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accounting\Masters Program Files\Spreadsheets\"/>
    </mc:Choice>
  </mc:AlternateContent>
  <bookViews>
    <workbookView xWindow="0" yWindow="0" windowWidth="15750" windowHeight="10845"/>
  </bookViews>
  <sheets>
    <sheet name="Sheet1" sheetId="1" r:id="rId1"/>
    <sheet name="Sheet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6" i="1" l="1"/>
  <c r="B13" i="1"/>
  <c r="B24" i="1"/>
  <c r="B25" i="1"/>
  <c r="B26" i="1"/>
  <c r="B27" i="1"/>
  <c r="B28" i="1"/>
  <c r="B29" i="1"/>
  <c r="B30" i="1"/>
  <c r="B31" i="1"/>
  <c r="B32" i="1"/>
  <c r="B33" i="1"/>
  <c r="B34" i="1"/>
  <c r="B35" i="1"/>
  <c r="B23" i="1"/>
  <c r="B14" i="1"/>
  <c r="B15" i="1"/>
  <c r="B16" i="1"/>
  <c r="B17" i="1"/>
</calcChain>
</file>

<file path=xl/sharedStrings.xml><?xml version="1.0" encoding="utf-8"?>
<sst xmlns="http://schemas.openxmlformats.org/spreadsheetml/2006/main" count="115" uniqueCount="110">
  <si>
    <t>CWID</t>
  </si>
  <si>
    <t>Last Name</t>
  </si>
  <si>
    <t>First</t>
  </si>
  <si>
    <t>MI</t>
  </si>
  <si>
    <t>PPA</t>
  </si>
  <si>
    <t>Date Approved</t>
  </si>
  <si>
    <t>Date Admitted</t>
  </si>
  <si>
    <t>List all undergraduate prerequisite courses</t>
  </si>
  <si>
    <t>Needed before full admittance</t>
  </si>
  <si>
    <t>Course Title</t>
  </si>
  <si>
    <t>Year/Term</t>
  </si>
  <si>
    <t>Credit Hours</t>
  </si>
  <si>
    <t>List all graduate courses required for the degree</t>
  </si>
  <si>
    <t>If Transfer Credits, indicate the institution</t>
  </si>
  <si>
    <t>Transfer Institution</t>
  </si>
  <si>
    <t>Total Credits:</t>
  </si>
  <si>
    <t>Prefix &amp; Number</t>
  </si>
  <si>
    <t>Plan Approved:</t>
  </si>
  <si>
    <t>I understand that this plan of study is the approved workload as discussed with my advisor. Changes to this schedule should be addressed before the start of the term effected.</t>
  </si>
  <si>
    <t>4/1</t>
  </si>
  <si>
    <t>Anticipated Graduation Term:</t>
  </si>
  <si>
    <t>Adv. Federal Income Tax.</t>
  </si>
  <si>
    <t>Adv. Accounting</t>
  </si>
  <si>
    <t>Internal Auditing</t>
  </si>
  <si>
    <t>Auditing &amp; Assurance</t>
  </si>
  <si>
    <t>Ethical Issues in Acct.</t>
  </si>
  <si>
    <t>International Acct.</t>
  </si>
  <si>
    <t>International Acct. Abroad</t>
  </si>
  <si>
    <t>Accounting Projects</t>
  </si>
  <si>
    <t>Tax Research</t>
  </si>
  <si>
    <t>Estate &amp; Trust Taxation</t>
  </si>
  <si>
    <t>Natural Resource Tax</t>
  </si>
  <si>
    <t>Partnership Taxation</t>
  </si>
  <si>
    <t>Corporate Taxation</t>
  </si>
  <si>
    <t>Financial Acct. Research</t>
  </si>
  <si>
    <t>Enterprise Resource Planning</t>
  </si>
  <si>
    <t>International Oil &amp; Gas Acct.</t>
  </si>
  <si>
    <t>Financial Statement Analysis</t>
  </si>
  <si>
    <t>Valuation &amp; Adv. Cost Management</t>
  </si>
  <si>
    <t>Audit &amp; Assurance Services</t>
  </si>
  <si>
    <t>Adv. Audit &amp; Assurance Services</t>
  </si>
  <si>
    <t>Fraud Examination</t>
  </si>
  <si>
    <t>Forensic Accounting Tools</t>
  </si>
  <si>
    <t>Accounting -based Information Systems</t>
  </si>
  <si>
    <t>Bus. System Control &amp; Risk Analysis</t>
  </si>
  <si>
    <t>Seminar in International Acct.</t>
  </si>
  <si>
    <t>Graduate Internship in Acct.</t>
  </si>
  <si>
    <t>Practicum in Prof. Acct.</t>
  </si>
  <si>
    <t>Seminar in Cont. Acct. Theory</t>
  </si>
  <si>
    <t>Seminar in Cont. Acct. Theory II</t>
  </si>
  <si>
    <t>Cont. Integrated Acct &amp; Bus. System</t>
  </si>
  <si>
    <t>LSB 4323</t>
  </si>
  <si>
    <t>ACCT 4033</t>
  </si>
  <si>
    <t>ACCT 4133</t>
  </si>
  <si>
    <t>ACCT 4233</t>
  </si>
  <si>
    <t>ACCT 4503</t>
  </si>
  <si>
    <t>ACCT 4553</t>
  </si>
  <si>
    <t>ACCT 4653</t>
  </si>
  <si>
    <t>ACCT 4733</t>
  </si>
  <si>
    <t>ACCT 4763</t>
  </si>
  <si>
    <t>ACCT 4930</t>
  </si>
  <si>
    <t>ACCT 5013</t>
  </si>
  <si>
    <t>ACCT 5023</t>
  </si>
  <si>
    <t>ACCT 5033</t>
  </si>
  <si>
    <t>ACCT 5043</t>
  </si>
  <si>
    <t>ACCT 5053</t>
  </si>
  <si>
    <t>ACCT 5103</t>
  </si>
  <si>
    <t>ACCT 5113</t>
  </si>
  <si>
    <t>ACCT 5123</t>
  </si>
  <si>
    <t>ACCT 5133</t>
  </si>
  <si>
    <t>ACCT 5153</t>
  </si>
  <si>
    <t>ACCT 5203</t>
  </si>
  <si>
    <t>ACCT 5233</t>
  </si>
  <si>
    <t>ACCT 5503</t>
  </si>
  <si>
    <t>ACCT 5513</t>
  </si>
  <si>
    <t>ACCT 5543</t>
  </si>
  <si>
    <t>ACCT 5553</t>
  </si>
  <si>
    <t>ACCT 5603</t>
  </si>
  <si>
    <t>ACCT 5613</t>
  </si>
  <si>
    <t>ACCT 5753</t>
  </si>
  <si>
    <t>ACCT 5830</t>
  </si>
  <si>
    <t>ACCT 5850</t>
  </si>
  <si>
    <t>Law of Com'cial Trans. &amp; Debt-Credit Relations</t>
  </si>
  <si>
    <t>Becker CPA Review</t>
  </si>
  <si>
    <t>ACCT 5840-Dis</t>
  </si>
  <si>
    <t>StyAbd - Disney</t>
  </si>
  <si>
    <t>ACCT 5840-NY</t>
  </si>
  <si>
    <t>StyAbd - NY/DC</t>
  </si>
  <si>
    <t>ACCT 5840-Lon</t>
  </si>
  <si>
    <t>StyAbd - London</t>
  </si>
  <si>
    <t>ACCT 5840-Dub</t>
  </si>
  <si>
    <t>StyAbd - Dublin</t>
  </si>
  <si>
    <t>MSIS 5393</t>
  </si>
  <si>
    <t>Master Spreadsheets</t>
  </si>
  <si>
    <t>ELEC</t>
  </si>
  <si>
    <t>Enter Elective</t>
  </si>
  <si>
    <t>Financial Pathway</t>
  </si>
  <si>
    <t>ACCT 5840-Res</t>
  </si>
  <si>
    <t>Research Perspectives</t>
  </si>
  <si>
    <t>ACCT 3013</t>
  </si>
  <si>
    <t>Federal Income Tax</t>
  </si>
  <si>
    <t>ACCT 3103</t>
  </si>
  <si>
    <t>Intermediate Accounting I</t>
  </si>
  <si>
    <t>ACCT 3113</t>
  </si>
  <si>
    <t>Intermediate Accounting II</t>
  </si>
  <si>
    <t>ACCT 3203</t>
  </si>
  <si>
    <t>Cost Accounting</t>
  </si>
  <si>
    <t>ACCT 3603</t>
  </si>
  <si>
    <t>Accounting Informaiton Systems</t>
  </si>
  <si>
    <t>ACCT 5990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</si>
</sst>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5" xfId="0" applyBorder="1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/>
    <xf numFmtId="0" fontId="1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11" xfId="0" applyBorder="1"/>
    <xf numFmtId="0" fontId="0" fillId="0" borderId="0" xfId="0" applyAlignment="1">
      <alignment horizontal="right"/>
    </xf>
    <xf numFmtId="0" fontId="3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0" fillId="0" borderId="0" xfId="0" applyAlignment="1"/>
    <xf numFmtId="0" fontId="0" fillId="0" borderId="0" xfId="0" applyBorder="1"/>
    <xf numFmtId="0" fontId="0" fillId="0" borderId="0" xfId="0" applyBorder="1" applyAlignment="1">
      <alignment horizontal="center"/>
    </xf>
    <xf numFmtId="16" fontId="1" fillId="0" borderId="0" xfId="0" quotePrefix="1" applyNumberFormat="1" applyFont="1" applyBorder="1"/>
    <xf numFmtId="0" fontId="0" fillId="0" borderId="0" xfId="0" applyBorder="1" applyAlignment="1">
      <alignment horizontal="right"/>
    </xf>
    <xf numFmtId="0" fontId="2" fillId="0" borderId="0" xfId="0" applyFont="1" applyBorder="1" applyAlignment="1"/>
    <xf numFmtId="0" fontId="1" fillId="0" borderId="0" xfId="0" applyFont="1" applyBorder="1" applyAlignment="1">
      <alignment horizontal="center"/>
    </xf>
    <xf numFmtId="0" fontId="0" fillId="0" borderId="1" xfId="0" applyBorder="1" applyAlignment="1">
      <alignment vertical="top" wrapText="1"/>
    </xf>
    <xf numFmtId="0" fontId="0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0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3" xfId="0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0" fontId="0" fillId="0" borderId="8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0" borderId="14" xfId="0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13" xfId="0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43"/>
  <sheetViews>
    <sheetView tabSelected="1" topLeftCell="A22" zoomScaleNormal="100" workbookViewId="0">
      <selection activeCell="A23" sqref="A23"/>
    </sheetView>
  </sheetViews>
  <sheetFormatPr defaultRowHeight="15" x14ac:dyDescent="0.25"/>
  <cols>
    <col min="1" max="1" width="14.7109375" customWidth="1"/>
    <col min="2" max="2" width="3" customWidth="1"/>
    <col min="3" max="3" width="7.5703125" customWidth="1"/>
    <col min="4" max="4" width="2.85546875" customWidth="1"/>
    <col min="5" max="5" width="19.5703125" customWidth="1"/>
    <col min="6" max="6" width="0.85546875" customWidth="1"/>
    <col min="7" max="7" width="12.42578125" customWidth="1"/>
    <col min="8" max="8" width="7" customWidth="1"/>
    <col min="9" max="9" width="6.5703125" customWidth="1"/>
    <col min="10" max="10" width="14.140625" customWidth="1"/>
  </cols>
  <sheetData>
    <row r="2" spans="1:10" x14ac:dyDescent="0.25">
      <c r="A2" s="35"/>
      <c r="B2" s="36"/>
      <c r="C2" s="36"/>
      <c r="D2" s="36"/>
      <c r="E2" s="36"/>
      <c r="F2" s="36"/>
      <c r="G2" s="39"/>
      <c r="I2" s="42"/>
      <c r="J2" s="43"/>
    </row>
    <row r="3" spans="1:10" x14ac:dyDescent="0.25">
      <c r="A3" s="37"/>
      <c r="B3" s="38"/>
      <c r="C3" s="38"/>
      <c r="D3" s="38"/>
      <c r="E3" s="38"/>
      <c r="F3" s="38"/>
      <c r="G3" s="40"/>
      <c r="H3" t="s">
        <v>0</v>
      </c>
      <c r="I3" s="44"/>
      <c r="J3" s="45"/>
    </row>
    <row r="4" spans="1:10" x14ac:dyDescent="0.25">
      <c r="A4" t="s">
        <v>1</v>
      </c>
      <c r="C4" t="s">
        <v>2</v>
      </c>
      <c r="G4" t="s">
        <v>3</v>
      </c>
    </row>
    <row r="5" spans="1:10" s="14" customFormat="1" ht="6.75" customHeight="1" thickBot="1" x14ac:dyDescent="0.3">
      <c r="C5" s="16"/>
      <c r="G5" s="50" t="s">
        <v>5</v>
      </c>
      <c r="H5" s="50"/>
      <c r="I5" s="42"/>
      <c r="J5" s="43"/>
    </row>
    <row r="6" spans="1:10" ht="15.75" thickBot="1" x14ac:dyDescent="0.3">
      <c r="B6" s="1"/>
      <c r="C6" t="s">
        <v>4</v>
      </c>
      <c r="D6" s="1"/>
      <c r="E6" t="s">
        <v>96</v>
      </c>
      <c r="G6" s="50"/>
      <c r="H6" s="50"/>
      <c r="I6" s="44"/>
      <c r="J6" s="45"/>
    </row>
    <row r="7" spans="1:10" s="14" customFormat="1" ht="6.75" customHeight="1" thickBot="1" x14ac:dyDescent="0.3">
      <c r="C7" s="16"/>
      <c r="H7" s="17"/>
      <c r="I7" s="41"/>
      <c r="J7" s="41"/>
    </row>
    <row r="8" spans="1:10" ht="15.75" thickBot="1" x14ac:dyDescent="0.3">
      <c r="B8" s="1"/>
      <c r="C8" t="s">
        <v>19</v>
      </c>
      <c r="G8" s="50" t="s">
        <v>6</v>
      </c>
      <c r="H8" s="50"/>
      <c r="I8" s="42"/>
      <c r="J8" s="43"/>
    </row>
    <row r="9" spans="1:10" s="14" customFormat="1" ht="6.75" customHeight="1" x14ac:dyDescent="0.25">
      <c r="C9" s="16"/>
      <c r="G9" s="50"/>
      <c r="H9" s="50"/>
      <c r="I9" s="44"/>
      <c r="J9" s="45"/>
    </row>
    <row r="10" spans="1:10" ht="18.75" x14ac:dyDescent="0.3">
      <c r="C10" s="22" t="s">
        <v>7</v>
      </c>
      <c r="D10" s="23"/>
      <c r="E10" s="23"/>
      <c r="F10" s="23"/>
      <c r="G10" s="23"/>
      <c r="H10" s="23"/>
      <c r="I10" s="23"/>
    </row>
    <row r="11" spans="1:10" x14ac:dyDescent="0.25">
      <c r="D11" s="24" t="s">
        <v>8</v>
      </c>
      <c r="E11" s="24"/>
      <c r="F11" s="24"/>
      <c r="G11" s="24"/>
      <c r="H11" s="24"/>
    </row>
    <row r="12" spans="1:10" ht="18.75" x14ac:dyDescent="0.3">
      <c r="A12" s="7" t="s">
        <v>16</v>
      </c>
      <c r="B12" s="25" t="s">
        <v>9</v>
      </c>
      <c r="C12" s="26"/>
      <c r="D12" s="26"/>
      <c r="E12" s="26"/>
      <c r="F12" s="26"/>
      <c r="G12" s="27"/>
      <c r="H12" s="28" t="s">
        <v>10</v>
      </c>
      <c r="I12" s="29"/>
      <c r="J12" s="8" t="s">
        <v>11</v>
      </c>
    </row>
    <row r="13" spans="1:10" ht="18.75" x14ac:dyDescent="0.3">
      <c r="A13" s="4"/>
      <c r="B13" s="30" t="e">
        <f>VLOOKUP(A13,Sheet2!A$2:B$50,2,FALSE)</f>
        <v>#N/A</v>
      </c>
      <c r="C13" s="31"/>
      <c r="D13" s="31"/>
      <c r="E13" s="31"/>
      <c r="F13" s="31"/>
      <c r="G13" s="32"/>
      <c r="H13" s="33"/>
      <c r="I13" s="34"/>
      <c r="J13" s="6"/>
    </row>
    <row r="14" spans="1:10" ht="18.75" x14ac:dyDescent="0.3">
      <c r="A14" s="4"/>
      <c r="B14" s="30" t="e">
        <f>VLOOKUP(A14,Sheet2!A$2:B$50,2,FALSE)</f>
        <v>#N/A</v>
      </c>
      <c r="C14" s="31"/>
      <c r="D14" s="31"/>
      <c r="E14" s="31"/>
      <c r="F14" s="31"/>
      <c r="G14" s="32"/>
      <c r="H14" s="33"/>
      <c r="I14" s="34"/>
      <c r="J14" s="6"/>
    </row>
    <row r="15" spans="1:10" ht="18.75" x14ac:dyDescent="0.3">
      <c r="A15" s="4"/>
      <c r="B15" s="30" t="e">
        <f>VLOOKUP(A15,Sheet2!A$2:B$50,2,FALSE)</f>
        <v>#N/A</v>
      </c>
      <c r="C15" s="31"/>
      <c r="D15" s="31"/>
      <c r="E15" s="31"/>
      <c r="F15" s="31"/>
      <c r="G15" s="32"/>
      <c r="H15" s="33"/>
      <c r="I15" s="34"/>
      <c r="J15" s="6"/>
    </row>
    <row r="16" spans="1:10" ht="18.75" x14ac:dyDescent="0.3">
      <c r="A16" s="4"/>
      <c r="B16" s="30" t="e">
        <f>VLOOKUP(A16,Sheet2!A$2:B$50,2,FALSE)</f>
        <v>#N/A</v>
      </c>
      <c r="C16" s="31"/>
      <c r="D16" s="31"/>
      <c r="E16" s="31"/>
      <c r="F16" s="31"/>
      <c r="G16" s="32"/>
      <c r="H16" s="33"/>
      <c r="I16" s="34"/>
      <c r="J16" s="6"/>
    </row>
    <row r="17" spans="1:10" ht="18.75" x14ac:dyDescent="0.3">
      <c r="A17" s="4"/>
      <c r="B17" s="30" t="e">
        <f>VLOOKUP(A17,Sheet2!A$2:B$50,2,FALSE)</f>
        <v>#N/A</v>
      </c>
      <c r="C17" s="31"/>
      <c r="D17" s="31"/>
      <c r="E17" s="31"/>
      <c r="F17" s="31"/>
      <c r="G17" s="32"/>
      <c r="H17" s="33"/>
      <c r="I17" s="34"/>
      <c r="J17" s="6"/>
    </row>
    <row r="18" spans="1:10" ht="18.75" x14ac:dyDescent="0.3">
      <c r="A18" s="6"/>
      <c r="B18" s="30"/>
      <c r="C18" s="31"/>
      <c r="D18" s="31"/>
      <c r="E18" s="31"/>
      <c r="F18" s="31"/>
      <c r="G18" s="32"/>
      <c r="H18" s="33"/>
      <c r="I18" s="34"/>
      <c r="J18" s="6"/>
    </row>
    <row r="19" spans="1:10" ht="4.5" customHeight="1" x14ac:dyDescent="0.25"/>
    <row r="20" spans="1:10" ht="18.75" x14ac:dyDescent="0.3">
      <c r="C20" s="22" t="s">
        <v>12</v>
      </c>
      <c r="D20" s="23"/>
      <c r="E20" s="23"/>
      <c r="F20" s="23"/>
      <c r="G20" s="23"/>
      <c r="H20" s="23"/>
      <c r="I20" s="23"/>
    </row>
    <row r="21" spans="1:10" x14ac:dyDescent="0.25">
      <c r="D21" s="24" t="s">
        <v>13</v>
      </c>
      <c r="E21" s="24"/>
      <c r="F21" s="24"/>
      <c r="G21" s="24"/>
      <c r="H21" s="24"/>
    </row>
    <row r="22" spans="1:10" ht="27" x14ac:dyDescent="0.3">
      <c r="A22" s="7" t="s">
        <v>16</v>
      </c>
      <c r="B22" s="25" t="s">
        <v>9</v>
      </c>
      <c r="C22" s="26"/>
      <c r="D22" s="26"/>
      <c r="E22" s="26"/>
      <c r="F22" s="27"/>
      <c r="G22" s="7" t="s">
        <v>14</v>
      </c>
      <c r="H22" s="28" t="s">
        <v>10</v>
      </c>
      <c r="I22" s="29"/>
      <c r="J22" s="8" t="s">
        <v>11</v>
      </c>
    </row>
    <row r="23" spans="1:10" ht="18.75" x14ac:dyDescent="0.3">
      <c r="A23" s="4"/>
      <c r="B23" s="30" t="e">
        <f>VLOOKUP(A23,Sheet2!A$2:B$50,2,FALSE)</f>
        <v>#N/A</v>
      </c>
      <c r="C23" s="31"/>
      <c r="D23" s="31"/>
      <c r="E23" s="31"/>
      <c r="F23" s="32"/>
      <c r="G23" s="5"/>
      <c r="H23" s="33"/>
      <c r="I23" s="34"/>
      <c r="J23" s="6">
        <v>3</v>
      </c>
    </row>
    <row r="24" spans="1:10" ht="18.75" x14ac:dyDescent="0.3">
      <c r="A24" s="4"/>
      <c r="B24" s="30" t="e">
        <f>VLOOKUP(A24,Sheet2!A$2:B$50,2,FALSE)</f>
        <v>#N/A</v>
      </c>
      <c r="C24" s="31"/>
      <c r="D24" s="31"/>
      <c r="E24" s="31"/>
      <c r="F24" s="32"/>
      <c r="G24" s="5"/>
      <c r="H24" s="33"/>
      <c r="I24" s="34"/>
      <c r="J24" s="6">
        <v>3</v>
      </c>
    </row>
    <row r="25" spans="1:10" ht="18.75" x14ac:dyDescent="0.3">
      <c r="A25" s="4"/>
      <c r="B25" s="30" t="e">
        <f>VLOOKUP(A25,Sheet2!A$2:B$50,2,FALSE)</f>
        <v>#N/A</v>
      </c>
      <c r="C25" s="31"/>
      <c r="D25" s="31"/>
      <c r="E25" s="31"/>
      <c r="F25" s="32"/>
      <c r="G25" s="5"/>
      <c r="H25" s="33"/>
      <c r="I25" s="34"/>
      <c r="J25" s="6">
        <v>3</v>
      </c>
    </row>
    <row r="26" spans="1:10" ht="18.75" x14ac:dyDescent="0.3">
      <c r="A26" s="4"/>
      <c r="B26" s="30" t="e">
        <f>VLOOKUP(A26,Sheet2!A$2:B$50,2,FALSE)</f>
        <v>#N/A</v>
      </c>
      <c r="C26" s="31"/>
      <c r="D26" s="31"/>
      <c r="E26" s="31"/>
      <c r="F26" s="32"/>
      <c r="G26" s="5"/>
      <c r="H26" s="33"/>
      <c r="I26" s="34"/>
      <c r="J26" s="6">
        <v>3</v>
      </c>
    </row>
    <row r="27" spans="1:10" ht="18.75" x14ac:dyDescent="0.3">
      <c r="A27" s="4"/>
      <c r="B27" s="30" t="e">
        <f>VLOOKUP(A27,Sheet2!A$2:B$50,2,FALSE)</f>
        <v>#N/A</v>
      </c>
      <c r="C27" s="31"/>
      <c r="D27" s="31"/>
      <c r="E27" s="31"/>
      <c r="F27" s="32"/>
      <c r="G27" s="5"/>
      <c r="H27" s="33"/>
      <c r="I27" s="34"/>
      <c r="J27" s="6">
        <v>3</v>
      </c>
    </row>
    <row r="28" spans="1:10" ht="18.75" x14ac:dyDescent="0.3">
      <c r="A28" s="4"/>
      <c r="B28" s="30" t="e">
        <f>VLOOKUP(A28,Sheet2!A$2:B$50,2,FALSE)</f>
        <v>#N/A</v>
      </c>
      <c r="C28" s="31"/>
      <c r="D28" s="31"/>
      <c r="E28" s="31"/>
      <c r="F28" s="32"/>
      <c r="G28" s="5"/>
      <c r="H28" s="33"/>
      <c r="I28" s="34"/>
      <c r="J28" s="6">
        <v>3</v>
      </c>
    </row>
    <row r="29" spans="1:10" ht="18.75" x14ac:dyDescent="0.3">
      <c r="A29" s="4"/>
      <c r="B29" s="30" t="e">
        <f>VLOOKUP(A29,Sheet2!A$2:B$50,2,FALSE)</f>
        <v>#N/A</v>
      </c>
      <c r="C29" s="31"/>
      <c r="D29" s="31"/>
      <c r="E29" s="31"/>
      <c r="F29" s="32"/>
      <c r="G29" s="5"/>
      <c r="H29" s="33"/>
      <c r="I29" s="34"/>
      <c r="J29" s="6">
        <v>3</v>
      </c>
    </row>
    <row r="30" spans="1:10" ht="18.75" x14ac:dyDescent="0.3">
      <c r="A30" s="4"/>
      <c r="B30" s="30" t="e">
        <f>VLOOKUP(A30,Sheet2!A$2:B$50,2,FALSE)</f>
        <v>#N/A</v>
      </c>
      <c r="C30" s="31"/>
      <c r="D30" s="31"/>
      <c r="E30" s="31"/>
      <c r="F30" s="32"/>
      <c r="G30" s="5"/>
      <c r="H30" s="33"/>
      <c r="I30" s="34"/>
      <c r="J30" s="6">
        <v>3</v>
      </c>
    </row>
    <row r="31" spans="1:10" ht="18.75" x14ac:dyDescent="0.3">
      <c r="A31" s="4"/>
      <c r="B31" s="30" t="e">
        <f>VLOOKUP(A31,Sheet2!A$2:B$50,2,FALSE)</f>
        <v>#N/A</v>
      </c>
      <c r="C31" s="31"/>
      <c r="D31" s="31"/>
      <c r="E31" s="31"/>
      <c r="F31" s="32"/>
      <c r="G31" s="5"/>
      <c r="H31" s="33"/>
      <c r="I31" s="34"/>
      <c r="J31" s="6">
        <v>3</v>
      </c>
    </row>
    <row r="32" spans="1:10" ht="18.75" x14ac:dyDescent="0.3">
      <c r="A32" s="4"/>
      <c r="B32" s="30" t="e">
        <f>VLOOKUP(A32,Sheet2!A$2:B$50,2,FALSE)</f>
        <v>#N/A</v>
      </c>
      <c r="C32" s="31"/>
      <c r="D32" s="31"/>
      <c r="E32" s="31"/>
      <c r="F32" s="32"/>
      <c r="G32" s="5"/>
      <c r="H32" s="33"/>
      <c r="I32" s="34"/>
      <c r="J32" s="6">
        <v>3</v>
      </c>
    </row>
    <row r="33" spans="1:10" ht="18.75" x14ac:dyDescent="0.3">
      <c r="A33" s="4"/>
      <c r="B33" s="30" t="e">
        <f>VLOOKUP(A33,Sheet2!A$2:B$50,2,FALSE)</f>
        <v>#N/A</v>
      </c>
      <c r="C33" s="31"/>
      <c r="D33" s="31"/>
      <c r="E33" s="31"/>
      <c r="F33" s="32"/>
      <c r="G33" s="5"/>
      <c r="H33" s="33"/>
      <c r="I33" s="34"/>
      <c r="J33" s="6">
        <v>3</v>
      </c>
    </row>
    <row r="34" spans="1:10" ht="18.75" x14ac:dyDescent="0.3">
      <c r="A34" s="4"/>
      <c r="B34" s="30" t="e">
        <f>VLOOKUP(A34,Sheet2!A$2:B$50,2,FALSE)</f>
        <v>#N/A</v>
      </c>
      <c r="C34" s="31"/>
      <c r="D34" s="31"/>
      <c r="E34" s="31"/>
      <c r="F34" s="32"/>
      <c r="G34" s="5"/>
      <c r="H34" s="33"/>
      <c r="I34" s="34"/>
      <c r="J34" s="6"/>
    </row>
    <row r="35" spans="1:10" ht="18.75" x14ac:dyDescent="0.3">
      <c r="A35" s="4"/>
      <c r="B35" s="30" t="e">
        <f>VLOOKUP(A35,Sheet2!A$2:B$50,2,FALSE)</f>
        <v>#N/A</v>
      </c>
      <c r="C35" s="31"/>
      <c r="D35" s="31"/>
      <c r="E35" s="31"/>
      <c r="F35" s="32"/>
      <c r="G35" s="5"/>
      <c r="H35" s="33"/>
      <c r="I35" s="34"/>
      <c r="J35" s="6"/>
    </row>
    <row r="36" spans="1:10" ht="15" customHeight="1" thickBot="1" x14ac:dyDescent="0.35">
      <c r="A36" s="11"/>
      <c r="B36" s="12"/>
      <c r="C36" s="12"/>
      <c r="D36" s="12"/>
      <c r="E36" s="12"/>
      <c r="F36" s="12"/>
      <c r="G36" s="18"/>
      <c r="H36" s="19"/>
      <c r="I36" s="10" t="s">
        <v>15</v>
      </c>
      <c r="J36" s="9">
        <f>SUM(J23:J35)</f>
        <v>33</v>
      </c>
    </row>
    <row r="37" spans="1:10" ht="5.25" customHeight="1" x14ac:dyDescent="0.3">
      <c r="A37" s="11"/>
      <c r="B37" s="46"/>
      <c r="C37" s="46"/>
      <c r="D37" s="46"/>
      <c r="E37" s="46"/>
      <c r="F37" s="12"/>
      <c r="G37" s="18"/>
      <c r="H37" s="19"/>
      <c r="J37" s="14"/>
    </row>
    <row r="38" spans="1:10" ht="18.75" x14ac:dyDescent="0.3">
      <c r="A38" s="23" t="s">
        <v>17</v>
      </c>
      <c r="B38" s="46"/>
      <c r="C38" s="46"/>
      <c r="D38" s="46"/>
      <c r="E38" s="46"/>
      <c r="F38" s="12"/>
      <c r="G38" s="49" t="s">
        <v>20</v>
      </c>
      <c r="H38" s="49"/>
      <c r="I38" s="49"/>
      <c r="J38" s="20"/>
    </row>
    <row r="39" spans="1:10" ht="5.25" customHeight="1" x14ac:dyDescent="0.25">
      <c r="A39" s="23"/>
      <c r="B39" s="47"/>
      <c r="C39" s="47"/>
      <c r="D39" s="47"/>
      <c r="E39" s="47"/>
      <c r="F39" s="3"/>
    </row>
    <row r="40" spans="1:10" ht="15" customHeight="1" x14ac:dyDescent="0.25">
      <c r="F40" s="15"/>
      <c r="G40" s="51" t="s">
        <v>18</v>
      </c>
      <c r="H40" s="52"/>
      <c r="I40" s="52"/>
      <c r="J40" s="53"/>
    </row>
    <row r="41" spans="1:10" x14ac:dyDescent="0.25">
      <c r="A41" s="2"/>
      <c r="F41" s="15"/>
      <c r="G41" s="54"/>
      <c r="H41" s="55"/>
      <c r="I41" s="55"/>
      <c r="J41" s="56"/>
    </row>
    <row r="42" spans="1:10" x14ac:dyDescent="0.25">
      <c r="B42" s="41"/>
      <c r="C42" s="41"/>
      <c r="D42" s="41"/>
      <c r="E42" s="41"/>
      <c r="F42" s="15"/>
      <c r="G42" s="54"/>
      <c r="H42" s="55"/>
      <c r="I42" s="55"/>
      <c r="J42" s="56"/>
    </row>
    <row r="43" spans="1:10" x14ac:dyDescent="0.25">
      <c r="A43" s="13" t="s">
        <v>17</v>
      </c>
      <c r="B43" s="48"/>
      <c r="C43" s="48"/>
      <c r="D43" s="48"/>
      <c r="E43" s="48"/>
      <c r="G43" s="57"/>
      <c r="H43" s="58"/>
      <c r="I43" s="58"/>
      <c r="J43" s="59"/>
    </row>
  </sheetData>
  <mergeCells count="60">
    <mergeCell ref="A38:A39"/>
    <mergeCell ref="B37:E39"/>
    <mergeCell ref="B42:E43"/>
    <mergeCell ref="C2:F3"/>
    <mergeCell ref="G38:I38"/>
    <mergeCell ref="G5:H6"/>
    <mergeCell ref="I5:J6"/>
    <mergeCell ref="G8:H9"/>
    <mergeCell ref="I8:J9"/>
    <mergeCell ref="G40:J43"/>
    <mergeCell ref="B28:F28"/>
    <mergeCell ref="B29:F29"/>
    <mergeCell ref="B30:F30"/>
    <mergeCell ref="B31:F31"/>
    <mergeCell ref="B32:F32"/>
    <mergeCell ref="B33:F33"/>
    <mergeCell ref="A2:B3"/>
    <mergeCell ref="G2:G3"/>
    <mergeCell ref="I7:J7"/>
    <mergeCell ref="I2:J3"/>
    <mergeCell ref="H32:I32"/>
    <mergeCell ref="H24:I24"/>
    <mergeCell ref="H25:I25"/>
    <mergeCell ref="H26:I26"/>
    <mergeCell ref="H27:I27"/>
    <mergeCell ref="B27:F27"/>
    <mergeCell ref="C20:I20"/>
    <mergeCell ref="D21:H21"/>
    <mergeCell ref="B24:F24"/>
    <mergeCell ref="H23:I23"/>
    <mergeCell ref="B23:F23"/>
    <mergeCell ref="B25:F25"/>
    <mergeCell ref="H34:I34"/>
    <mergeCell ref="H28:I28"/>
    <mergeCell ref="H31:I31"/>
    <mergeCell ref="B34:F34"/>
    <mergeCell ref="B35:F35"/>
    <mergeCell ref="H35:I35"/>
    <mergeCell ref="H33:I33"/>
    <mergeCell ref="H29:I29"/>
    <mergeCell ref="H30:I30"/>
    <mergeCell ref="B26:F26"/>
    <mergeCell ref="B17:G17"/>
    <mergeCell ref="H17:I17"/>
    <mergeCell ref="B18:G18"/>
    <mergeCell ref="H18:I18"/>
    <mergeCell ref="H22:I22"/>
    <mergeCell ref="B22:F22"/>
    <mergeCell ref="B14:G14"/>
    <mergeCell ref="H14:I14"/>
    <mergeCell ref="B15:G15"/>
    <mergeCell ref="H15:I15"/>
    <mergeCell ref="B16:G16"/>
    <mergeCell ref="H16:I16"/>
    <mergeCell ref="C10:I10"/>
    <mergeCell ref="D11:H11"/>
    <mergeCell ref="B12:G12"/>
    <mergeCell ref="H12:I12"/>
    <mergeCell ref="B13:G13"/>
    <mergeCell ref="H13:I13"/>
  </mergeCells>
  <printOptions horizontalCentered="1" verticalCentered="1"/>
  <pageMargins left="0.7" right="0.7" top="0.75" bottom="0.75" header="0.3" footer="0.3"/>
  <pageSetup orientation="portrait" r:id="rId1"/>
  <headerFooter>
    <oddHeader>&amp;C&amp;16Master's in Accounting Plan of Study Form
&amp;9As agreed upon in your advising appointment</oddHeader>
    <oddFooter>&amp;LStudent Signature:_______________________________________________&amp;RDate:_________________________</oddFooter>
  </headerFooter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Sheet2!$A$2:$A$16</xm:f>
          </x14:formula1>
          <xm:sqref>A13:A17</xm:sqref>
        </x14:dataValidation>
        <x14:dataValidation type="list" allowBlank="1" showInputMessage="1" showErrorMessage="1">
          <x14:formula1>
            <xm:f>Sheet2!$A$17:$A$45</xm:f>
          </x14:formula1>
          <xm:sqref>A23:A35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5"/>
  <sheetViews>
    <sheetView topLeftCell="A17" workbookViewId="0">
      <selection activeCell="A38" sqref="A38"/>
    </sheetView>
  </sheetViews>
  <sheetFormatPr defaultRowHeight="15" x14ac:dyDescent="0.25"/>
  <cols>
    <col min="1" max="1" width="14.42578125" style="21" bestFit="1" customWidth="1"/>
    <col min="2" max="2" width="36.85546875" style="21" bestFit="1" customWidth="1"/>
  </cols>
  <sheetData>
    <row r="1" spans="1:2" x14ac:dyDescent="0.25">
      <c r="A1"/>
    </row>
    <row r="2" spans="1:2" x14ac:dyDescent="0.25">
      <c r="A2" t="s">
        <v>99</v>
      </c>
      <c r="B2" s="21" t="s">
        <v>100</v>
      </c>
    </row>
    <row r="3" spans="1:2" x14ac:dyDescent="0.25">
      <c r="A3" t="s">
        <v>101</v>
      </c>
      <c r="B3" s="21" t="s">
        <v>102</v>
      </c>
    </row>
    <row r="4" spans="1:2" x14ac:dyDescent="0.25">
      <c r="A4" t="s">
        <v>103</v>
      </c>
      <c r="B4" s="21" t="s">
        <v>104</v>
      </c>
    </row>
    <row r="5" spans="1:2" x14ac:dyDescent="0.25">
      <c r="A5" t="s">
        <v>105</v>
      </c>
      <c r="B5" s="21" t="s">
        <v>106</v>
      </c>
    </row>
    <row r="6" spans="1:2" x14ac:dyDescent="0.25">
      <c r="A6" t="s">
        <v>107</v>
      </c>
      <c r="B6" s="21" t="s">
        <v>108</v>
      </c>
    </row>
    <row r="7" spans="1:2" x14ac:dyDescent="0.25">
      <c r="A7" t="s">
        <v>52</v>
      </c>
      <c r="B7" s="21" t="s">
        <v>21</v>
      </c>
    </row>
    <row r="8" spans="1:2" x14ac:dyDescent="0.25">
      <c r="A8" t="s">
        <v>53</v>
      </c>
      <c r="B8" s="21" t="s">
        <v>22</v>
      </c>
    </row>
    <row r="9" spans="1:2" x14ac:dyDescent="0.25">
      <c r="A9" t="s">
        <v>54</v>
      </c>
      <c r="B9" s="21" t="s">
        <v>23</v>
      </c>
    </row>
    <row r="10" spans="1:2" x14ac:dyDescent="0.25">
      <c r="A10" t="s">
        <v>55</v>
      </c>
      <c r="B10" s="21" t="s">
        <v>24</v>
      </c>
    </row>
    <row r="11" spans="1:2" x14ac:dyDescent="0.25">
      <c r="A11" t="s">
        <v>56</v>
      </c>
      <c r="B11" s="21" t="s">
        <v>25</v>
      </c>
    </row>
    <row r="12" spans="1:2" x14ac:dyDescent="0.25">
      <c r="A12" t="s">
        <v>57</v>
      </c>
      <c r="B12" s="21" t="s">
        <v>50</v>
      </c>
    </row>
    <row r="13" spans="1:2" x14ac:dyDescent="0.25">
      <c r="A13" t="s">
        <v>58</v>
      </c>
      <c r="B13" s="21" t="s">
        <v>26</v>
      </c>
    </row>
    <row r="14" spans="1:2" x14ac:dyDescent="0.25">
      <c r="A14" t="s">
        <v>59</v>
      </c>
      <c r="B14" s="21" t="s">
        <v>27</v>
      </c>
    </row>
    <row r="15" spans="1:2" x14ac:dyDescent="0.25">
      <c r="A15" t="s">
        <v>60</v>
      </c>
      <c r="B15" s="21" t="s">
        <v>28</v>
      </c>
    </row>
    <row r="16" spans="1:2" x14ac:dyDescent="0.25">
      <c r="A16" t="s">
        <v>51</v>
      </c>
      <c r="B16" s="21" t="s">
        <v>82</v>
      </c>
    </row>
    <row r="17" spans="1:2" x14ac:dyDescent="0.25">
      <c r="A17" t="s">
        <v>61</v>
      </c>
      <c r="B17" s="21" t="s">
        <v>29</v>
      </c>
    </row>
    <row r="18" spans="1:2" x14ac:dyDescent="0.25">
      <c r="A18" t="s">
        <v>62</v>
      </c>
      <c r="B18" s="21" t="s">
        <v>30</v>
      </c>
    </row>
    <row r="19" spans="1:2" x14ac:dyDescent="0.25">
      <c r="A19" t="s">
        <v>63</v>
      </c>
      <c r="B19" s="21" t="s">
        <v>31</v>
      </c>
    </row>
    <row r="20" spans="1:2" x14ac:dyDescent="0.25">
      <c r="A20" t="s">
        <v>64</v>
      </c>
      <c r="B20" s="21" t="s">
        <v>32</v>
      </c>
    </row>
    <row r="21" spans="1:2" x14ac:dyDescent="0.25">
      <c r="A21" t="s">
        <v>65</v>
      </c>
      <c r="B21" s="21" t="s">
        <v>33</v>
      </c>
    </row>
    <row r="22" spans="1:2" x14ac:dyDescent="0.25">
      <c r="A22" t="s">
        <v>66</v>
      </c>
      <c r="B22" s="21" t="s">
        <v>48</v>
      </c>
    </row>
    <row r="23" spans="1:2" x14ac:dyDescent="0.25">
      <c r="A23" t="s">
        <v>67</v>
      </c>
      <c r="B23" s="21" t="s">
        <v>34</v>
      </c>
    </row>
    <row r="24" spans="1:2" x14ac:dyDescent="0.25">
      <c r="A24" t="s">
        <v>68</v>
      </c>
      <c r="B24" s="21" t="s">
        <v>35</v>
      </c>
    </row>
    <row r="25" spans="1:2" x14ac:dyDescent="0.25">
      <c r="A25" t="s">
        <v>69</v>
      </c>
      <c r="B25" s="21" t="s">
        <v>36</v>
      </c>
    </row>
    <row r="26" spans="1:2" x14ac:dyDescent="0.25">
      <c r="A26" t="s">
        <v>70</v>
      </c>
      <c r="B26" s="21" t="s">
        <v>37</v>
      </c>
    </row>
    <row r="27" spans="1:2" x14ac:dyDescent="0.25">
      <c r="A27" t="s">
        <v>71</v>
      </c>
      <c r="B27" s="21" t="s">
        <v>49</v>
      </c>
    </row>
    <row r="28" spans="1:2" x14ac:dyDescent="0.25">
      <c r="A28" t="s">
        <v>72</v>
      </c>
      <c r="B28" s="21" t="s">
        <v>38</v>
      </c>
    </row>
    <row r="29" spans="1:2" x14ac:dyDescent="0.25">
      <c r="A29" t="s">
        <v>73</v>
      </c>
      <c r="B29" s="21" t="s">
        <v>39</v>
      </c>
    </row>
    <row r="30" spans="1:2" x14ac:dyDescent="0.25">
      <c r="A30" t="s">
        <v>74</v>
      </c>
      <c r="B30" s="21" t="s">
        <v>40</v>
      </c>
    </row>
    <row r="31" spans="1:2" x14ac:dyDescent="0.25">
      <c r="A31" t="s">
        <v>75</v>
      </c>
      <c r="B31" s="21" t="s">
        <v>41</v>
      </c>
    </row>
    <row r="32" spans="1:2" x14ac:dyDescent="0.25">
      <c r="A32" t="s">
        <v>76</v>
      </c>
      <c r="B32" s="21" t="s">
        <v>42</v>
      </c>
    </row>
    <row r="33" spans="1:2" x14ac:dyDescent="0.25">
      <c r="A33" t="s">
        <v>77</v>
      </c>
      <c r="B33" s="21" t="s">
        <v>43</v>
      </c>
    </row>
    <row r="34" spans="1:2" x14ac:dyDescent="0.25">
      <c r="A34" t="s">
        <v>78</v>
      </c>
      <c r="B34" s="21" t="s">
        <v>44</v>
      </c>
    </row>
    <row r="35" spans="1:2" x14ac:dyDescent="0.25">
      <c r="A35" t="s">
        <v>79</v>
      </c>
      <c r="B35" s="21" t="s">
        <v>45</v>
      </c>
    </row>
    <row r="36" spans="1:2" x14ac:dyDescent="0.25">
      <c r="A36" t="s">
        <v>80</v>
      </c>
      <c r="B36" s="21" t="s">
        <v>46</v>
      </c>
    </row>
    <row r="37" spans="1:2" x14ac:dyDescent="0.25">
      <c r="A37" t="s">
        <v>109</v>
      </c>
      <c r="B37" t="s">
        <v>83</v>
      </c>
    </row>
    <row r="38" spans="1:2" x14ac:dyDescent="0.25">
      <c r="A38" t="s">
        <v>97</v>
      </c>
      <c r="B38" t="s">
        <v>98</v>
      </c>
    </row>
    <row r="39" spans="1:2" x14ac:dyDescent="0.25">
      <c r="A39" t="s">
        <v>84</v>
      </c>
      <c r="B39" t="s">
        <v>85</v>
      </c>
    </row>
    <row r="40" spans="1:2" x14ac:dyDescent="0.25">
      <c r="A40" t="s">
        <v>86</v>
      </c>
      <c r="B40" t="s">
        <v>87</v>
      </c>
    </row>
    <row r="41" spans="1:2" x14ac:dyDescent="0.25">
      <c r="A41" t="s">
        <v>88</v>
      </c>
      <c r="B41" t="s">
        <v>89</v>
      </c>
    </row>
    <row r="42" spans="1:2" x14ac:dyDescent="0.25">
      <c r="A42" t="s">
        <v>90</v>
      </c>
      <c r="B42" t="s">
        <v>91</v>
      </c>
    </row>
    <row r="43" spans="1:2" x14ac:dyDescent="0.25">
      <c r="A43" t="s">
        <v>81</v>
      </c>
      <c r="B43" s="21" t="s">
        <v>47</v>
      </c>
    </row>
    <row r="44" spans="1:2" x14ac:dyDescent="0.25">
      <c r="A44" s="21" t="s">
        <v>92</v>
      </c>
      <c r="B44" s="21" t="s">
        <v>93</v>
      </c>
    </row>
    <row r="45" spans="1:2" x14ac:dyDescent="0.25">
      <c r="A45" s="21" t="s">
        <v>94</v>
      </c>
      <c r="B45" s="21" t="s">
        <v>95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>Oklahoma State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Lovelace, Autumn Breeze</dc:creator>
  <cp:lastModifiedBy>Lovelace, Autumn Breeze</cp:lastModifiedBy>
  <cp:lastPrinted>2018-04-09T19:49:06Z</cp:lastPrinted>
  <dcterms:created xsi:type="dcterms:W3CDTF">2018-02-01T16:22:43Z</dcterms:created>
  <dcterms:modified xsi:type="dcterms:W3CDTF">2018-08-13T18:52:07Z</dcterms:modified>
</cp:coreProperties>
</file>