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OD\OneDrive - Oklahoma State University\admin\graduate programs\"/>
    </mc:Choice>
  </mc:AlternateContent>
  <bookViews>
    <workbookView xWindow="6405" yWindow="60" windowWidth="30900" windowHeight="15930" tabRatio="500" activeTab="1"/>
  </bookViews>
  <sheets>
    <sheet name="PhD" sheetId="1" r:id="rId1"/>
    <sheet name="Sheet1" sheetId="2" r:id="rId2"/>
  </sheets>
  <definedNames>
    <definedName name="_xlnm.Print_Area" localSheetId="0">PhD!$A$2:$L$39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O23" i="2" l="1"/>
  <c r="L23" i="2"/>
  <c r="J23" i="2"/>
  <c r="F23" i="2"/>
  <c r="D23" i="2"/>
  <c r="B23" i="2"/>
  <c r="O10" i="2"/>
  <c r="L10" i="2"/>
  <c r="J10" i="2"/>
  <c r="F10" i="2"/>
  <c r="D10" i="2"/>
  <c r="B10" i="2"/>
  <c r="G30" i="1"/>
  <c r="A40" i="1"/>
  <c r="B40" i="1"/>
  <c r="C40" i="1"/>
  <c r="M40" i="1" s="1"/>
  <c r="D40" i="1"/>
  <c r="E40" i="1"/>
  <c r="F40" i="1"/>
  <c r="G40" i="1"/>
  <c r="H40" i="1"/>
  <c r="I40" i="1"/>
  <c r="J40" i="1"/>
  <c r="K40" i="1"/>
  <c r="L40" i="1"/>
  <c r="A33" i="1"/>
  <c r="B33" i="1"/>
  <c r="C33" i="1"/>
  <c r="D33" i="1" s="1"/>
  <c r="K33" i="1" s="1"/>
  <c r="L33" i="1" s="1"/>
  <c r="J33" i="1"/>
  <c r="H33" i="1"/>
  <c r="I33" i="1" s="1"/>
  <c r="E33" i="1"/>
  <c r="F33" i="1" s="1"/>
  <c r="G33" i="1"/>
</calcChain>
</file>

<file path=xl/sharedStrings.xml><?xml version="1.0" encoding="utf-8"?>
<sst xmlns="http://schemas.openxmlformats.org/spreadsheetml/2006/main" count="230" uniqueCount="118">
  <si>
    <t>CWSID</t>
  </si>
  <si>
    <t>First</t>
  </si>
  <si>
    <t>Last</t>
  </si>
  <si>
    <t>1st Year</t>
  </si>
  <si>
    <t xml:space="preserve">Graduate Programs
The Doctor of Philosophy Degree. The PhD in business administration program through the Department of Marketing provides intensive study in marketing. It prepares the student for significant professional contributions in university teaching and research or staff positions in business or government.
The program is quite flexible and individually structured to meet the needs and objectives of each candidate. The program is designed to create scholars and researchers in the field of marketing. Highly student oriented, the program focuses on training individuals in current marketing theory and research techniques. Collaboration between students and faculty is strongly encouraged.
Program Content. The student will take 15 hours of PhD seminars in marketing. The student must also complete a nine-hour minor in another discipline such as economics, management, sociology or psychology. As support for the major and minor fields of study, extensive course work (normally 18 credit hours) in the area of quantitative/research methodology is required.
As prerequisites to the program, all candidates are to have completed appropriate basic courses in calculus and statistics. Likewise, candidates are expected to have a basic competence in the major functional areas of business— accounting, finance, operations management, organizational theory, economics and marketing. Competence in the functional areas is usually assumed for candidates having recently completed an appropriate graduate course in each area in an MBA program accredited by the Association to Advance Collegiate Schools of Business (AACSB). (OSU Final Course Catalog 2012/2013 PAGE 133)
</t>
  </si>
  <si>
    <t>Instructor</t>
  </si>
  <si>
    <t>Course</t>
  </si>
  <si>
    <t>Course#</t>
  </si>
  <si>
    <t>Hrs</t>
  </si>
  <si>
    <t>Required MKTG Courses - Must have 15 hours</t>
  </si>
  <si>
    <t>Brown</t>
  </si>
  <si>
    <t>MKTG-6683</t>
  </si>
  <si>
    <t xml:space="preserve">Theory </t>
  </si>
  <si>
    <t>Flaherty</t>
  </si>
  <si>
    <t>MKTG-6513</t>
  </si>
  <si>
    <t>Strategy</t>
  </si>
  <si>
    <t>MKTG-6323</t>
  </si>
  <si>
    <t>Adv CB</t>
  </si>
  <si>
    <t>MKTG-6413</t>
  </si>
  <si>
    <t>Adv Mkt Research</t>
  </si>
  <si>
    <t>MKTG-6533</t>
  </si>
  <si>
    <t>?</t>
  </si>
  <si>
    <t>Required Methods Courses - Must have 18 hours (Max of 6 hrs BADM 6100)</t>
  </si>
  <si>
    <t>Chakraborty</t>
  </si>
  <si>
    <t>BADM-5513</t>
  </si>
  <si>
    <t>Fund Busn Analytics</t>
  </si>
  <si>
    <t>Voss</t>
  </si>
  <si>
    <t>MKTG-6913</t>
  </si>
  <si>
    <t>MGMT-6553</t>
  </si>
  <si>
    <t xml:space="preserve">SEM </t>
  </si>
  <si>
    <t>BADM-6353(MGMT-6353)</t>
  </si>
  <si>
    <t>BADM-6100</t>
  </si>
  <si>
    <t>Required Minor Courses - Must have 9 hours</t>
  </si>
  <si>
    <t>Required Research Hours - 18 hours (min 15-max 60)</t>
  </si>
  <si>
    <t>BADM-6000</t>
  </si>
  <si>
    <t>YEAR 1</t>
  </si>
  <si>
    <t>YEAR 2</t>
  </si>
  <si>
    <t>YEAR 3</t>
  </si>
  <si>
    <t>YEAR 4</t>
  </si>
  <si>
    <t>TOTAL</t>
  </si>
  <si>
    <t>FALL</t>
  </si>
  <si>
    <t>SPRING</t>
  </si>
  <si>
    <t>SUMMER</t>
  </si>
  <si>
    <t>-</t>
  </si>
  <si>
    <t>A</t>
  </si>
  <si>
    <t>B</t>
  </si>
  <si>
    <t>C</t>
  </si>
  <si>
    <t>credit hrs</t>
  </si>
  <si>
    <t>42 Required Hours of Courswork</t>
  </si>
  <si>
    <t>18 Required Hours of Research</t>
  </si>
  <si>
    <t>60 Total For Completion</t>
  </si>
  <si>
    <t>Minor</t>
  </si>
  <si>
    <t>Semester</t>
  </si>
  <si>
    <t>Fall-2012</t>
  </si>
  <si>
    <t>Spring-2013</t>
  </si>
  <si>
    <t>Choose: Psych, Mgmt, Econ, Soc, Stat, Entre, Etc.                      (Must be coherent)</t>
  </si>
  <si>
    <t>Res. Methods</t>
  </si>
  <si>
    <t>Available Courses in Marketing</t>
  </si>
  <si>
    <t>6683</t>
  </si>
  <si>
    <t>MKTG</t>
  </si>
  <si>
    <t>6513</t>
  </si>
  <si>
    <t>6323</t>
  </si>
  <si>
    <t>6413</t>
  </si>
  <si>
    <t>BADM</t>
  </si>
  <si>
    <t>5513</t>
  </si>
  <si>
    <t>6913</t>
  </si>
  <si>
    <t>MGMT</t>
  </si>
  <si>
    <t>6553</t>
  </si>
  <si>
    <t>6100</t>
  </si>
  <si>
    <t>Seminar in Advanced Consumer Behavior</t>
  </si>
  <si>
    <t>Advance Marketing Reseach (Multivariate)</t>
  </si>
  <si>
    <t>Seminar in Marketing Theory</t>
  </si>
  <si>
    <t>Seminar in Marketing Strategy</t>
  </si>
  <si>
    <t>Measurement and Experimental Design</t>
  </si>
  <si>
    <t>Structural Equations Modeling</t>
  </si>
  <si>
    <t>Fundamentals of Business Analytics</t>
  </si>
  <si>
    <t>Independent Study (can  take two)</t>
  </si>
  <si>
    <t>Independent Study (can take two)</t>
  </si>
  <si>
    <t>Frequency</t>
  </si>
  <si>
    <t>Fall of the Even Years</t>
  </si>
  <si>
    <t>Every Fall</t>
  </si>
  <si>
    <t>Spring of the Even Years</t>
  </si>
  <si>
    <t>Spring of the Odd years</t>
  </si>
  <si>
    <t>REMS</t>
  </si>
  <si>
    <t xml:space="preserve">REMS </t>
  </si>
  <si>
    <t>Econ</t>
  </si>
  <si>
    <t>Introduction to Econometrics</t>
  </si>
  <si>
    <t xml:space="preserve">Multiple Regression Analysis </t>
  </si>
  <si>
    <t>Analysis of Variance</t>
  </si>
  <si>
    <t xml:space="preserve">Other Available Course in Statistics </t>
  </si>
  <si>
    <t>FOR EVEN YEAR STARTS:</t>
  </si>
  <si>
    <t>FOR ODD YEAR STARTS:</t>
  </si>
  <si>
    <t>SCHEDULE PLANNER</t>
  </si>
  <si>
    <t>REQUIREMENT PLANNER:</t>
  </si>
  <si>
    <t>MARKETING MAJOR:</t>
  </si>
  <si>
    <t>MINOR:</t>
  </si>
  <si>
    <t>5133</t>
  </si>
  <si>
    <t>6013</t>
  </si>
  <si>
    <t>6003</t>
  </si>
  <si>
    <t>Every Term</t>
  </si>
  <si>
    <t>NOTES:</t>
  </si>
  <si>
    <t>Minor hours can be fulfilled with closely associated courses from such areas</t>
  </si>
  <si>
    <t xml:space="preserve"> as Econ, Psych, Soc, Statistics, etc. </t>
  </si>
  <si>
    <t>RESEARCH METHODS:</t>
  </si>
  <si>
    <t>This sheet is for the required coursework.  Forty-two (42) hours required courses.</t>
  </si>
  <si>
    <t>Students will also take 18 hours of Research (BADM 6000) in Years 3 and 4.</t>
  </si>
  <si>
    <t>15 Hours required in the Major area (Marketing)</t>
  </si>
  <si>
    <t>9 Hours in the Minor or Supporting area</t>
  </si>
  <si>
    <t>18 Hours in Quantitative and Research Methods.</t>
  </si>
  <si>
    <t>Doctoral degree requires 90 hours past the bachelor's degree, or 60 hours</t>
  </si>
  <si>
    <t>(42 + 18 = 60) past the Master's Degree.</t>
  </si>
  <si>
    <t>MSIS</t>
  </si>
  <si>
    <t>6343</t>
  </si>
  <si>
    <t>__________</t>
  </si>
  <si>
    <t>MSIS-6343</t>
  </si>
  <si>
    <t>XXXX</t>
  </si>
  <si>
    <t>Qualitative Research Methods</t>
  </si>
  <si>
    <t>Every Spring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</si>
</sst>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3" x14ac:knownFonts="1">
    <font>
      <sz val="10"/>
      <name val="Verdana"/>
    </font>
    <font>
      <sz val="10"/>
      <name val="Verdana"/>
    </font>
    <font>
      <b/>
      <sz val="10"/>
      <name val="Verdana"/>
    </font>
    <font>
      <sz val="9"/>
      <name val="Verdana"/>
    </font>
    <font>
      <sz val="8"/>
      <name val="Verdana"/>
      <family val="2"/>
    </font>
    <font>
      <i/>
      <sz val="10"/>
      <name val="Verdana"/>
    </font>
    <font>
      <sz val="10"/>
      <color rgb="FFFF0000"/>
      <name val="Verdana"/>
    </font>
    <font>
      <b/>
      <i/>
      <sz val="10"/>
      <name val="Verdana"/>
    </font>
    <font>
      <u/>
      <sz val="10"/>
      <color theme="10"/>
      <name val="Verdana"/>
    </font>
    <font>
      <u/>
      <sz val="10"/>
      <color theme="11"/>
      <name val="Verdana"/>
    </font>
    <font>
      <sz val="10"/>
      <name val="Verdana"/>
      <family val="2"/>
    </font>
    <font>
      <strike/>
      <sz val="10"/>
      <name val="Verdana"/>
      <family val="2"/>
    </font>
    <font>
      <sz val="10"/>
      <color rgb="FFFF0000"/>
      <name val="Verdana"/>
      <family val="2"/>
    </font>
  </fonts>
  <fills count="5">
    <fill>
      <patternFill patternType="none"/>
    </fill>
    <fill>
      <patternFill patternType="gray125"/>
    </fill>
    <fill>
      <patternFill patternType="solid">
        <fgColor rgb="FFFFFF66"/>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9">
    <xf numFmtId="0" fontId="0" fillId="0" borderId="0" xfId="0"/>
    <xf numFmtId="0" fontId="2"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0" fontId="3" fillId="0" borderId="0" xfId="0" applyFont="1" applyAlignment="1">
      <alignment wrapText="1"/>
    </xf>
    <xf numFmtId="0" fontId="1" fillId="0" borderId="0" xfId="0" applyFont="1" applyAlignment="1">
      <alignment horizontal="center"/>
    </xf>
    <xf numFmtId="0" fontId="4" fillId="0" borderId="0" xfId="0" applyFont="1"/>
    <xf numFmtId="0" fontId="0" fillId="0" borderId="0" xfId="0" applyBorder="1" applyAlignment="1">
      <alignment horizontal="right"/>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right"/>
    </xf>
    <xf numFmtId="0" fontId="0" fillId="0" borderId="6" xfId="0" applyBorder="1" applyAlignment="1">
      <alignment horizontal="center"/>
    </xf>
    <xf numFmtId="0" fontId="0" fillId="0" borderId="6" xfId="0" applyFont="1" applyBorder="1" applyAlignment="1">
      <alignment horizontal="center"/>
    </xf>
    <xf numFmtId="0" fontId="0" fillId="0" borderId="0" xfId="0" applyFont="1" applyBorder="1" applyAlignment="1">
      <alignment horizontal="right"/>
    </xf>
    <xf numFmtId="0" fontId="0" fillId="0" borderId="0" xfId="0" applyFont="1" applyBorder="1" applyAlignment="1">
      <alignment horizontal="center"/>
    </xf>
    <xf numFmtId="0" fontId="3" fillId="0" borderId="0" xfId="0" applyFont="1" applyBorder="1" applyAlignment="1">
      <alignment horizontal="center"/>
    </xf>
    <xf numFmtId="0" fontId="0" fillId="0" borderId="0" xfId="0" applyFont="1" applyAlignment="1">
      <alignment horizontal="left"/>
    </xf>
    <xf numFmtId="0" fontId="0" fillId="0" borderId="0" xfId="0" applyBorder="1"/>
    <xf numFmtId="0" fontId="0" fillId="0" borderId="0" xfId="0" applyFont="1" applyAlignment="1">
      <alignment wrapText="1"/>
    </xf>
    <xf numFmtId="0" fontId="3" fillId="0" borderId="6" xfId="0" applyFont="1" applyBorder="1" applyAlignment="1">
      <alignment horizontal="center"/>
    </xf>
    <xf numFmtId="0" fontId="0" fillId="0" borderId="8" xfId="0" applyBorder="1" applyAlignment="1">
      <alignment horizontal="center"/>
    </xf>
    <xf numFmtId="0" fontId="0" fillId="3" borderId="7" xfId="0" applyFill="1" applyBorder="1" applyAlignment="1">
      <alignment horizontal="center"/>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2" fillId="4" borderId="9" xfId="0" applyFont="1" applyFill="1" applyBorder="1" applyAlignment="1">
      <alignment horizontal="center" wrapText="1"/>
    </xf>
    <xf numFmtId="0" fontId="2" fillId="3" borderId="12" xfId="0" applyFont="1" applyFill="1" applyBorder="1" applyAlignment="1">
      <alignment horizontal="center"/>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4" borderId="7" xfId="0" applyFont="1" applyFill="1" applyBorder="1" applyAlignment="1">
      <alignment horizontal="center"/>
    </xf>
    <xf numFmtId="0" fontId="5" fillId="4" borderId="6" xfId="0" applyFont="1" applyFill="1" applyBorder="1" applyAlignment="1">
      <alignment horizontal="center"/>
    </xf>
    <xf numFmtId="0" fontId="5" fillId="4" borderId="8" xfId="0" applyFont="1" applyFill="1" applyBorder="1" applyAlignment="1">
      <alignment horizontal="center"/>
    </xf>
    <xf numFmtId="0" fontId="5" fillId="3" borderId="7" xfId="0" applyFont="1" applyFill="1" applyBorder="1" applyAlignment="1">
      <alignment horizontal="center"/>
    </xf>
    <xf numFmtId="0" fontId="5" fillId="3" borderId="6" xfId="0" applyFont="1" applyFill="1" applyBorder="1" applyAlignment="1">
      <alignment horizontal="center"/>
    </xf>
    <xf numFmtId="0" fontId="5" fillId="3" borderId="8" xfId="0" applyFont="1" applyFill="1" applyBorder="1" applyAlignment="1">
      <alignment horizontal="center"/>
    </xf>
    <xf numFmtId="0" fontId="0" fillId="0" borderId="1" xfId="0" applyBorder="1" applyAlignment="1"/>
    <xf numFmtId="0" fontId="0" fillId="0" borderId="2" xfId="0" applyBorder="1" applyAlignment="1"/>
    <xf numFmtId="0" fontId="0" fillId="0" borderId="3" xfId="0" applyBorder="1" applyAlignment="1"/>
    <xf numFmtId="164" fontId="2" fillId="0" borderId="0" xfId="0" applyNumberFormat="1" applyFont="1" applyAlignment="1">
      <alignment horizontal="center"/>
    </xf>
    <xf numFmtId="0" fontId="0" fillId="0" borderId="4" xfId="0" applyBorder="1" applyAlignment="1"/>
    <xf numFmtId="0" fontId="0" fillId="0" borderId="0" xfId="0" applyBorder="1" applyAlignment="1"/>
    <xf numFmtId="0" fontId="0" fillId="0" borderId="5" xfId="0" applyBorder="1" applyAlignment="1"/>
    <xf numFmtId="0" fontId="6" fillId="0" borderId="0" xfId="0" applyFont="1" applyBorder="1" applyAlignment="1"/>
    <xf numFmtId="0" fontId="0" fillId="0" borderId="4" xfId="0" applyBorder="1"/>
    <xf numFmtId="0" fontId="0" fillId="0" borderId="5" xfId="0" applyBorder="1"/>
    <xf numFmtId="0" fontId="0" fillId="0" borderId="7" xfId="0" applyBorder="1"/>
    <xf numFmtId="0" fontId="0" fillId="0" borderId="6" xfId="0" applyBorder="1"/>
    <xf numFmtId="0" fontId="0" fillId="0" borderId="8" xfId="0" applyBorder="1"/>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3" borderId="13" xfId="0" applyFont="1" applyFill="1" applyBorder="1" applyAlignment="1">
      <alignment horizontal="center"/>
    </xf>
    <xf numFmtId="0" fontId="7" fillId="3" borderId="15" xfId="0" applyFont="1" applyFill="1" applyBorder="1" applyAlignment="1">
      <alignment horizontal="center"/>
    </xf>
    <xf numFmtId="0" fontId="0" fillId="0" borderId="0" xfId="0" applyFont="1" applyAlignment="1">
      <alignment horizontal="center"/>
    </xf>
    <xf numFmtId="0" fontId="0" fillId="0" borderId="0" xfId="0" applyAlignment="1">
      <alignment horizontal="left" indent="3"/>
    </xf>
    <xf numFmtId="0" fontId="10" fillId="0" borderId="0" xfId="0" applyFont="1"/>
    <xf numFmtId="0" fontId="10" fillId="0" borderId="0" xfId="0" applyFont="1" applyAlignment="1">
      <alignment horizontal="left" indent="3"/>
    </xf>
    <xf numFmtId="0" fontId="0" fillId="0" borderId="16" xfId="0" applyBorder="1" applyAlignment="1"/>
    <xf numFmtId="0" fontId="5" fillId="4" borderId="5" xfId="0" applyFont="1" applyFill="1" applyBorder="1" applyAlignment="1">
      <alignment horizontal="center"/>
    </xf>
    <xf numFmtId="0" fontId="5" fillId="3" borderId="5" xfId="0" applyFont="1" applyFill="1" applyBorder="1" applyAlignment="1">
      <alignment horizontal="center"/>
    </xf>
    <xf numFmtId="0" fontId="0" fillId="3" borderId="5" xfId="0" applyFill="1" applyBorder="1" applyAlignment="1">
      <alignment horizontal="center"/>
    </xf>
    <xf numFmtId="0" fontId="0" fillId="0" borderId="17" xfId="0" applyBorder="1" applyAlignment="1"/>
    <xf numFmtId="0" fontId="0" fillId="0" borderId="18" xfId="0" applyBorder="1" applyAlignment="1"/>
    <xf numFmtId="0" fontId="0" fillId="3" borderId="0" xfId="0" applyFill="1" applyBorder="1" applyAlignment="1">
      <alignment horizontal="center"/>
    </xf>
    <xf numFmtId="0" fontId="5" fillId="4" borderId="0" xfId="0" applyFont="1" applyFill="1" applyBorder="1" applyAlignment="1">
      <alignment horizontal="center"/>
    </xf>
    <xf numFmtId="0" fontId="5" fillId="3" borderId="0" xfId="0" applyFont="1" applyFill="1" applyBorder="1" applyAlignment="1">
      <alignment horizontal="center"/>
    </xf>
    <xf numFmtId="0" fontId="5" fillId="3" borderId="11" xfId="0" applyFont="1" applyFill="1" applyBorder="1" applyAlignment="1">
      <alignment horizontal="center"/>
    </xf>
    <xf numFmtId="0" fontId="0" fillId="0" borderId="19" xfId="0" applyBorder="1"/>
    <xf numFmtId="0" fontId="0" fillId="0" borderId="16" xfId="0" applyBorder="1"/>
    <xf numFmtId="0" fontId="10" fillId="0" borderId="0" xfId="0" applyFont="1" applyBorder="1"/>
    <xf numFmtId="165" fontId="10" fillId="0" borderId="0" xfId="0" quotePrefix="1" applyNumberFormat="1" applyFont="1"/>
    <xf numFmtId="0" fontId="11" fillId="0" borderId="0" xfId="0" applyFont="1"/>
    <xf numFmtId="0" fontId="11" fillId="0" borderId="0" xfId="0" applyFont="1" applyBorder="1"/>
    <xf numFmtId="0" fontId="0" fillId="0" borderId="0" xfId="0" applyNumberFormat="1"/>
    <xf numFmtId="49" fontId="10" fillId="0" borderId="0" xfId="0" quotePrefix="1" applyNumberFormat="1" applyFont="1"/>
    <xf numFmtId="0" fontId="12" fillId="0" borderId="0" xfId="0" applyFont="1" applyBorder="1" applyAlignment="1"/>
    <xf numFmtId="0" fontId="10" fillId="0" borderId="0" xfId="0" applyFont="1" applyBorder="1" applyAlignment="1"/>
    <xf numFmtId="0" fontId="5" fillId="4" borderId="4" xfId="0" applyFont="1" applyFill="1" applyBorder="1" applyAlignment="1">
      <alignment horizontal="center"/>
    </xf>
    <xf numFmtId="0" fontId="0" fillId="0" borderId="21" xfId="0" applyBorder="1" applyAlignment="1"/>
    <xf numFmtId="0" fontId="0" fillId="0" borderId="22" xfId="0" applyBorder="1" applyAlignment="1"/>
    <xf numFmtId="0" fontId="0" fillId="0" borderId="20" xfId="0" applyBorder="1" applyAlignment="1"/>
    <xf numFmtId="0" fontId="0" fillId="0" borderId="0" xfId="0" applyAlignment="1">
      <alignment horizontal="left"/>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0" xfId="0" applyFont="1" applyAlignment="1">
      <alignment horizontal="left" wrapText="1"/>
    </xf>
    <xf numFmtId="0" fontId="0" fillId="0" borderId="0" xfId="0" applyAlignment="1">
      <alignment horizontal="left"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horizontal="center"/>
    </xf>
    <xf numFmtId="0" fontId="0" fillId="0" borderId="0" xfId="0" applyBorder="1" applyAlignment="1"/>
    <xf numFmtId="0" fontId="0" fillId="0" borderId="13" xfId="0" applyBorder="1" applyAlignment="1">
      <alignment horizontal="center" wrapText="1"/>
    </xf>
    <xf numFmtId="0" fontId="0" fillId="0" borderId="14" xfId="0" applyBorder="1" applyAlignment="1">
      <alignment wrapText="1"/>
    </xf>
    <xf numFmtId="0" fontId="0" fillId="0" borderId="15" xfId="0" applyBorder="1" applyAlignment="1">
      <alignment wrapText="1"/>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2" fillId="4" borderId="9" xfId="0" applyFont="1" applyFill="1" applyBorder="1" applyAlignment="1">
      <alignment horizontal="center" wrapText="1"/>
    </xf>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Alignment="1">
      <alignment horizontal="center"/>
    </xf>
    <xf numFmtId="0" fontId="10" fillId="0" borderId="0" xfId="0" applyFont="1" applyAlignment="1">
      <alignment horizont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topLeftCell="A13" workbookViewId="0">
      <selection activeCell="D50" sqref="D50"/>
    </sheetView>
  </sheetViews>
  <sheetFormatPr defaultColWidth="0.75" defaultRowHeight="12.75" x14ac:dyDescent="0.2"/>
  <cols>
    <col min="1" max="5" width="10.25" customWidth="1"/>
    <col min="6" max="6" width="14" style="2" bestFit="1" customWidth="1"/>
    <col min="7" max="8" width="10.25" customWidth="1"/>
    <col min="9" max="12" width="11.125" customWidth="1"/>
    <col min="13" max="13" width="18.625" customWidth="1"/>
    <col min="14" max="14" width="19.25" bestFit="1" customWidth="1"/>
    <col min="15" max="21" width="11.125" customWidth="1"/>
  </cols>
  <sheetData>
    <row r="1" spans="1:21" ht="21" customHeight="1" x14ac:dyDescent="0.2">
      <c r="A1" s="1" t="s">
        <v>0</v>
      </c>
      <c r="B1" s="1" t="s">
        <v>1</v>
      </c>
      <c r="C1" s="1" t="s">
        <v>2</v>
      </c>
    </row>
    <row r="2" spans="1:21" ht="21" customHeight="1" x14ac:dyDescent="0.2">
      <c r="A2" s="3"/>
      <c r="B2" s="4"/>
      <c r="C2" s="4"/>
    </row>
    <row r="3" spans="1:21" ht="21" customHeight="1" x14ac:dyDescent="0.2"/>
    <row r="4" spans="1:21" ht="21" customHeight="1" x14ac:dyDescent="0.2">
      <c r="A4" s="1" t="s">
        <v>3</v>
      </c>
      <c r="J4" s="91" t="s">
        <v>4</v>
      </c>
      <c r="K4" s="92"/>
      <c r="L4" s="92"/>
      <c r="M4" s="5"/>
    </row>
    <row r="5" spans="1:21" ht="21" customHeight="1" thickBot="1" x14ac:dyDescent="0.25">
      <c r="A5" s="3">
        <v>2012</v>
      </c>
      <c r="B5" s="2"/>
      <c r="D5" s="2" t="s">
        <v>5</v>
      </c>
      <c r="E5" s="2" t="s">
        <v>6</v>
      </c>
      <c r="F5" s="2" t="s">
        <v>7</v>
      </c>
      <c r="G5" s="6" t="s">
        <v>8</v>
      </c>
      <c r="H5" s="57" t="s">
        <v>52</v>
      </c>
      <c r="I5" s="7"/>
      <c r="J5" s="92"/>
      <c r="K5" s="92"/>
      <c r="L5" s="92"/>
      <c r="M5" s="5"/>
      <c r="N5" s="7"/>
      <c r="P5" s="7"/>
      <c r="Q5" s="7"/>
      <c r="R5" s="7"/>
      <c r="S5" s="7"/>
      <c r="T5" s="7"/>
      <c r="U5" s="7"/>
    </row>
    <row r="6" spans="1:21" ht="21" customHeight="1" x14ac:dyDescent="0.2">
      <c r="A6" s="93" t="s">
        <v>9</v>
      </c>
      <c r="B6" s="94"/>
      <c r="C6" s="94"/>
      <c r="D6" s="94"/>
      <c r="E6" s="94"/>
      <c r="F6" s="94"/>
      <c r="G6" s="94"/>
      <c r="H6" s="95"/>
      <c r="I6" s="7"/>
      <c r="J6" s="92"/>
      <c r="K6" s="92"/>
      <c r="L6" s="92"/>
      <c r="M6" s="5"/>
      <c r="N6" s="7"/>
      <c r="O6" s="7"/>
      <c r="P6" s="7"/>
      <c r="Q6" s="7"/>
      <c r="R6" s="7"/>
      <c r="S6" s="7"/>
      <c r="T6" s="7"/>
      <c r="U6" s="7"/>
    </row>
    <row r="7" spans="1:21" ht="21" customHeight="1" x14ac:dyDescent="0.2">
      <c r="A7" s="96"/>
      <c r="B7" s="97"/>
      <c r="C7" s="8">
        <v>1</v>
      </c>
      <c r="D7" s="9" t="s">
        <v>10</v>
      </c>
      <c r="E7" s="9" t="s">
        <v>11</v>
      </c>
      <c r="F7" s="9" t="s">
        <v>12</v>
      </c>
      <c r="G7" s="9">
        <v>3</v>
      </c>
      <c r="H7" s="10" t="s">
        <v>53</v>
      </c>
      <c r="I7" s="7"/>
      <c r="J7" s="92"/>
      <c r="K7" s="92"/>
      <c r="L7" s="92"/>
      <c r="M7" s="5"/>
      <c r="N7" s="7"/>
      <c r="O7" s="7"/>
      <c r="P7" s="7"/>
      <c r="Q7" s="7"/>
      <c r="R7" s="7"/>
      <c r="S7" s="7"/>
      <c r="T7" s="7"/>
      <c r="U7" s="7"/>
    </row>
    <row r="8" spans="1:21" ht="21" customHeight="1" x14ac:dyDescent="0.2">
      <c r="A8" s="96"/>
      <c r="B8" s="97"/>
      <c r="C8" s="8">
        <v>2</v>
      </c>
      <c r="D8" s="9" t="s">
        <v>13</v>
      </c>
      <c r="E8" s="9" t="s">
        <v>14</v>
      </c>
      <c r="F8" s="9" t="s">
        <v>15</v>
      </c>
      <c r="G8" s="9">
        <v>3</v>
      </c>
      <c r="H8" s="10" t="s">
        <v>53</v>
      </c>
      <c r="I8" s="7"/>
      <c r="J8" s="92"/>
      <c r="K8" s="92"/>
      <c r="L8" s="92"/>
      <c r="M8" s="5"/>
      <c r="N8" s="7"/>
      <c r="O8" s="7"/>
      <c r="P8" s="7"/>
      <c r="Q8" s="7"/>
      <c r="R8" s="7"/>
      <c r="S8" s="7"/>
      <c r="T8" s="7"/>
      <c r="U8" s="7"/>
    </row>
    <row r="9" spans="1:21" ht="21" customHeight="1" x14ac:dyDescent="0.2">
      <c r="A9" s="96"/>
      <c r="B9" s="97"/>
      <c r="C9" s="8">
        <v>3</v>
      </c>
      <c r="D9" s="9"/>
      <c r="E9" s="9" t="s">
        <v>16</v>
      </c>
      <c r="F9" s="9" t="s">
        <v>17</v>
      </c>
      <c r="G9" s="9">
        <v>3</v>
      </c>
      <c r="H9" s="10"/>
      <c r="I9" s="7"/>
      <c r="J9" s="92"/>
      <c r="K9" s="92"/>
      <c r="L9" s="92"/>
      <c r="M9" s="5"/>
      <c r="N9" s="7"/>
      <c r="O9" s="7"/>
      <c r="P9" s="7"/>
      <c r="Q9" s="7"/>
      <c r="R9" s="7"/>
      <c r="S9" s="7"/>
      <c r="T9" s="7"/>
      <c r="U9" s="7"/>
    </row>
    <row r="10" spans="1:21" ht="21" customHeight="1" x14ac:dyDescent="0.2">
      <c r="A10" s="96"/>
      <c r="B10" s="97"/>
      <c r="C10" s="8">
        <v>4</v>
      </c>
      <c r="D10" s="9"/>
      <c r="E10" s="9" t="s">
        <v>18</v>
      </c>
      <c r="F10" s="9" t="s">
        <v>19</v>
      </c>
      <c r="G10" s="9">
        <v>3</v>
      </c>
      <c r="H10" s="10"/>
      <c r="I10" s="7"/>
      <c r="J10" s="92"/>
      <c r="K10" s="92"/>
      <c r="L10" s="92"/>
      <c r="M10" s="5"/>
      <c r="N10" s="7"/>
      <c r="O10" s="7"/>
      <c r="P10" s="7"/>
      <c r="Q10" s="7"/>
      <c r="R10" s="7"/>
      <c r="S10" s="7"/>
      <c r="T10" s="7"/>
      <c r="U10" s="7"/>
    </row>
    <row r="11" spans="1:21" ht="21" customHeight="1" thickBot="1" x14ac:dyDescent="0.25">
      <c r="A11" s="96"/>
      <c r="B11" s="97"/>
      <c r="C11" s="11">
        <v>5</v>
      </c>
      <c r="D11" s="12"/>
      <c r="E11" s="13" t="s">
        <v>20</v>
      </c>
      <c r="F11" s="13" t="s">
        <v>21</v>
      </c>
      <c r="G11" s="12">
        <v>3</v>
      </c>
      <c r="H11" s="10"/>
      <c r="J11" s="92"/>
      <c r="K11" s="92"/>
      <c r="L11" s="92"/>
      <c r="M11" s="5"/>
      <c r="N11" s="7"/>
      <c r="P11" s="7"/>
    </row>
    <row r="12" spans="1:21" ht="21" customHeight="1" x14ac:dyDescent="0.2">
      <c r="A12" s="93" t="s">
        <v>22</v>
      </c>
      <c r="B12" s="94"/>
      <c r="C12" s="94"/>
      <c r="D12" s="94"/>
      <c r="E12" s="94"/>
      <c r="F12" s="94"/>
      <c r="G12" s="94"/>
      <c r="H12" s="95"/>
      <c r="J12" s="92"/>
      <c r="K12" s="92"/>
      <c r="L12" s="92"/>
      <c r="M12" s="5"/>
      <c r="N12" s="7"/>
      <c r="P12" s="7"/>
    </row>
    <row r="13" spans="1:21" ht="21" customHeight="1" x14ac:dyDescent="0.2">
      <c r="A13" s="96"/>
      <c r="B13" s="97"/>
      <c r="C13" s="14">
        <v>1</v>
      </c>
      <c r="D13" s="15" t="s">
        <v>23</v>
      </c>
      <c r="E13" s="15" t="s">
        <v>24</v>
      </c>
      <c r="F13" s="16" t="s">
        <v>25</v>
      </c>
      <c r="G13" s="9">
        <v>3</v>
      </c>
      <c r="H13" s="10" t="s">
        <v>53</v>
      </c>
      <c r="I13" s="7"/>
      <c r="J13" s="92"/>
      <c r="K13" s="92"/>
      <c r="L13" s="92"/>
      <c r="M13" s="5"/>
      <c r="N13" s="7"/>
      <c r="O13" s="7"/>
      <c r="P13" s="7"/>
      <c r="Q13" s="7"/>
      <c r="R13" s="7"/>
      <c r="S13" s="7"/>
      <c r="T13" s="7"/>
      <c r="U13" s="7"/>
    </row>
    <row r="14" spans="1:21" ht="21" customHeight="1" x14ac:dyDescent="0.2">
      <c r="A14" s="96"/>
      <c r="B14" s="97"/>
      <c r="C14" s="8">
        <v>2</v>
      </c>
      <c r="D14" s="9" t="s">
        <v>26</v>
      </c>
      <c r="E14" s="9" t="s">
        <v>27</v>
      </c>
      <c r="F14" s="16" t="s">
        <v>56</v>
      </c>
      <c r="G14" s="9">
        <v>3</v>
      </c>
      <c r="H14" s="10" t="s">
        <v>54</v>
      </c>
      <c r="I14" s="7"/>
      <c r="J14" s="92"/>
      <c r="K14" s="92"/>
      <c r="L14" s="92"/>
      <c r="M14" s="5"/>
      <c r="N14" s="7"/>
      <c r="O14" s="7"/>
      <c r="P14" s="7"/>
      <c r="Q14" s="7"/>
      <c r="R14" s="7"/>
      <c r="S14" s="7"/>
      <c r="T14" s="7"/>
      <c r="U14" s="7"/>
    </row>
    <row r="15" spans="1:21" ht="21" customHeight="1" x14ac:dyDescent="0.2">
      <c r="A15" s="96"/>
      <c r="B15" s="97"/>
      <c r="C15" s="8">
        <v>3</v>
      </c>
      <c r="D15" s="9"/>
      <c r="E15" s="9" t="s">
        <v>28</v>
      </c>
      <c r="F15" s="9" t="s">
        <v>29</v>
      </c>
      <c r="G15" s="9">
        <v>3</v>
      </c>
      <c r="H15" s="10"/>
      <c r="I15" s="7"/>
      <c r="J15" s="92"/>
      <c r="K15" s="92"/>
      <c r="L15" s="92"/>
      <c r="M15" s="5"/>
      <c r="N15" s="7"/>
      <c r="O15" s="7"/>
      <c r="P15" s="7"/>
      <c r="Q15" s="7"/>
      <c r="R15" s="7"/>
      <c r="S15" s="7"/>
      <c r="T15" s="7"/>
      <c r="U15" s="7"/>
    </row>
    <row r="16" spans="1:21" ht="21" customHeight="1" x14ac:dyDescent="0.2">
      <c r="A16" s="96"/>
      <c r="B16" s="97"/>
      <c r="C16" s="8">
        <v>4</v>
      </c>
      <c r="D16" s="9"/>
      <c r="E16" s="17" t="s">
        <v>30</v>
      </c>
      <c r="G16" s="9">
        <v>3</v>
      </c>
      <c r="H16" s="10"/>
      <c r="I16" s="7"/>
      <c r="J16" s="92"/>
      <c r="K16" s="92"/>
      <c r="L16" s="92"/>
      <c r="M16" s="5"/>
      <c r="N16" s="7"/>
      <c r="O16" s="7"/>
      <c r="P16" s="7"/>
      <c r="Q16" s="7"/>
      <c r="R16" s="7"/>
      <c r="S16" s="7"/>
      <c r="T16" s="7"/>
      <c r="U16" s="7"/>
    </row>
    <row r="17" spans="1:21" ht="21" customHeight="1" x14ac:dyDescent="0.2">
      <c r="A17" s="96"/>
      <c r="B17" s="97"/>
      <c r="C17" s="8">
        <v>5</v>
      </c>
      <c r="D17" s="9"/>
      <c r="E17" s="17" t="s">
        <v>31</v>
      </c>
      <c r="G17" s="9">
        <v>3</v>
      </c>
      <c r="H17" s="10"/>
      <c r="I17" s="7"/>
      <c r="J17" s="92"/>
      <c r="K17" s="92"/>
      <c r="L17" s="92"/>
      <c r="M17" s="5"/>
      <c r="N17" s="7"/>
      <c r="O17" s="7"/>
      <c r="P17" s="7"/>
      <c r="Q17" s="7"/>
      <c r="R17" s="7"/>
      <c r="S17" s="7"/>
      <c r="T17" s="7"/>
      <c r="U17" s="7"/>
    </row>
    <row r="18" spans="1:21" ht="21" customHeight="1" thickBot="1" x14ac:dyDescent="0.25">
      <c r="A18" s="96"/>
      <c r="B18" s="97"/>
      <c r="C18" s="11">
        <v>6</v>
      </c>
      <c r="D18" s="12"/>
      <c r="E18" s="17" t="s">
        <v>31</v>
      </c>
      <c r="F18" s="12"/>
      <c r="G18" s="12">
        <v>3</v>
      </c>
      <c r="H18" s="10"/>
      <c r="I18" s="7"/>
      <c r="J18" s="92"/>
      <c r="K18" s="92"/>
      <c r="L18" s="92"/>
      <c r="M18" s="5"/>
      <c r="N18" s="7"/>
      <c r="O18" s="7"/>
      <c r="P18" s="7"/>
      <c r="Q18" s="7"/>
      <c r="R18" s="7"/>
      <c r="S18" s="7"/>
      <c r="T18" s="7"/>
      <c r="U18" s="7"/>
    </row>
    <row r="19" spans="1:21" ht="21" customHeight="1" x14ac:dyDescent="0.2">
      <c r="A19" s="93" t="s">
        <v>32</v>
      </c>
      <c r="B19" s="94"/>
      <c r="C19" s="94"/>
      <c r="D19" s="94"/>
      <c r="E19" s="94"/>
      <c r="F19" s="94"/>
      <c r="G19" s="94"/>
      <c r="H19" s="95"/>
      <c r="I19" s="7"/>
      <c r="J19" s="92"/>
      <c r="K19" s="92"/>
      <c r="L19" s="92"/>
      <c r="M19" s="5"/>
      <c r="N19" s="7"/>
      <c r="O19" s="7"/>
      <c r="P19" s="7"/>
      <c r="Q19" s="7"/>
      <c r="R19" s="7"/>
      <c r="S19" s="7"/>
      <c r="T19" s="7"/>
      <c r="U19" s="7"/>
    </row>
    <row r="20" spans="1:21" ht="21" customHeight="1" x14ac:dyDescent="0.2">
      <c r="A20" s="86" t="s">
        <v>55</v>
      </c>
      <c r="B20" s="87"/>
      <c r="C20" s="8">
        <v>1</v>
      </c>
      <c r="D20" s="18"/>
      <c r="E20" s="9" t="s">
        <v>51</v>
      </c>
      <c r="F20" s="9"/>
      <c r="G20" s="9">
        <v>3</v>
      </c>
      <c r="H20" s="10"/>
      <c r="I20" s="7"/>
      <c r="J20" s="92"/>
      <c r="K20" s="92"/>
      <c r="L20" s="92"/>
      <c r="M20" s="5"/>
      <c r="N20" s="7"/>
      <c r="O20" s="7"/>
      <c r="P20" s="7"/>
      <c r="Q20" s="7"/>
      <c r="R20" s="7"/>
      <c r="S20" s="7"/>
      <c r="T20" s="7"/>
      <c r="U20" s="7"/>
    </row>
    <row r="21" spans="1:21" ht="21" customHeight="1" x14ac:dyDescent="0.2">
      <c r="A21" s="86"/>
      <c r="B21" s="88"/>
      <c r="C21" s="8">
        <v>2</v>
      </c>
      <c r="D21" s="18"/>
      <c r="E21" s="9" t="s">
        <v>51</v>
      </c>
      <c r="F21" s="9"/>
      <c r="G21" s="9">
        <v>3</v>
      </c>
      <c r="H21" s="10"/>
      <c r="I21" s="7"/>
      <c r="J21" s="92"/>
      <c r="K21" s="92"/>
      <c r="L21" s="92"/>
      <c r="M21" s="5"/>
      <c r="N21" s="19"/>
      <c r="O21" s="7"/>
      <c r="P21" s="7"/>
      <c r="Q21" s="7"/>
      <c r="R21" s="7"/>
      <c r="S21" s="7"/>
      <c r="T21" s="7"/>
      <c r="U21" s="7"/>
    </row>
    <row r="22" spans="1:21" ht="24.95" customHeight="1" thickBot="1" x14ac:dyDescent="0.25">
      <c r="A22" s="89"/>
      <c r="B22" s="90"/>
      <c r="C22" s="11">
        <v>3</v>
      </c>
      <c r="D22" s="18"/>
      <c r="E22" s="12" t="s">
        <v>51</v>
      </c>
      <c r="F22" s="20"/>
      <c r="G22" s="12">
        <v>3</v>
      </c>
      <c r="H22" s="10"/>
      <c r="I22" s="7"/>
      <c r="J22" s="92"/>
      <c r="K22" s="92"/>
      <c r="L22" s="92"/>
      <c r="M22" s="5"/>
      <c r="N22" s="7"/>
      <c r="O22" s="7"/>
      <c r="P22" s="7"/>
      <c r="Q22" s="7"/>
      <c r="R22" s="7"/>
      <c r="S22" s="7"/>
      <c r="T22" s="7"/>
      <c r="U22" s="7"/>
    </row>
    <row r="23" spans="1:21" ht="21" customHeight="1" x14ac:dyDescent="0.2">
      <c r="A23" s="93" t="s">
        <v>33</v>
      </c>
      <c r="B23" s="94"/>
      <c r="C23" s="94"/>
      <c r="D23" s="94"/>
      <c r="E23" s="94"/>
      <c r="F23" s="94"/>
      <c r="G23" s="94"/>
      <c r="H23" s="95"/>
      <c r="I23" s="7"/>
      <c r="J23" s="92"/>
      <c r="K23" s="92"/>
      <c r="L23" s="92"/>
      <c r="M23" s="5"/>
      <c r="N23" s="7"/>
      <c r="O23" s="7"/>
      <c r="P23" s="7"/>
      <c r="Q23" s="7"/>
      <c r="R23" s="7"/>
      <c r="S23" s="7"/>
      <c r="T23" s="7"/>
      <c r="U23" s="7"/>
    </row>
    <row r="24" spans="1:21" ht="21" customHeight="1" x14ac:dyDescent="0.2">
      <c r="A24" s="86"/>
      <c r="B24" s="87"/>
      <c r="C24" s="8">
        <v>1</v>
      </c>
      <c r="D24" s="9"/>
      <c r="E24" s="9" t="s">
        <v>34</v>
      </c>
      <c r="F24" s="9"/>
      <c r="G24" s="9">
        <v>3</v>
      </c>
      <c r="H24" s="10"/>
      <c r="I24" s="7"/>
      <c r="J24" s="92"/>
      <c r="K24" s="92"/>
      <c r="L24" s="92"/>
      <c r="M24" s="5"/>
      <c r="N24" s="7"/>
      <c r="O24" s="7"/>
      <c r="P24" s="7"/>
      <c r="Q24" s="7"/>
      <c r="R24" s="7"/>
      <c r="S24" s="7"/>
      <c r="T24" s="7"/>
      <c r="U24" s="7"/>
    </row>
    <row r="25" spans="1:21" ht="21" customHeight="1" x14ac:dyDescent="0.2">
      <c r="A25" s="86"/>
      <c r="B25" s="87"/>
      <c r="C25" s="8">
        <v>2</v>
      </c>
      <c r="D25" s="9"/>
      <c r="E25" s="9" t="s">
        <v>34</v>
      </c>
      <c r="F25" s="9"/>
      <c r="G25" s="9">
        <v>3</v>
      </c>
      <c r="H25" s="10"/>
      <c r="I25" s="7"/>
      <c r="J25" s="92"/>
      <c r="K25" s="92"/>
      <c r="L25" s="92"/>
      <c r="M25" s="5"/>
      <c r="N25" s="7"/>
      <c r="O25" s="7"/>
      <c r="P25" s="7"/>
      <c r="Q25" s="7"/>
      <c r="R25" s="7"/>
      <c r="S25" s="7"/>
      <c r="T25" s="7"/>
      <c r="U25" s="7"/>
    </row>
    <row r="26" spans="1:21" ht="21" customHeight="1" x14ac:dyDescent="0.2">
      <c r="A26" s="86"/>
      <c r="B26" s="87"/>
      <c r="C26" s="8">
        <v>3</v>
      </c>
      <c r="D26" s="9"/>
      <c r="E26" s="9" t="s">
        <v>34</v>
      </c>
      <c r="F26" s="9"/>
      <c r="G26" s="9">
        <v>3</v>
      </c>
      <c r="H26" s="10"/>
      <c r="I26" s="7"/>
      <c r="J26" s="92"/>
      <c r="K26" s="92"/>
      <c r="L26" s="92"/>
      <c r="M26" s="5"/>
      <c r="N26" s="7"/>
      <c r="O26" s="7"/>
      <c r="P26" s="7"/>
      <c r="Q26" s="7"/>
      <c r="R26" s="7"/>
      <c r="S26" s="7"/>
      <c r="T26" s="7"/>
      <c r="U26" s="7"/>
    </row>
    <row r="27" spans="1:21" ht="21" customHeight="1" x14ac:dyDescent="0.2">
      <c r="A27" s="86"/>
      <c r="B27" s="87"/>
      <c r="C27" s="8">
        <v>4</v>
      </c>
      <c r="D27" s="9"/>
      <c r="E27" s="9" t="s">
        <v>34</v>
      </c>
      <c r="F27" s="9"/>
      <c r="G27" s="9">
        <v>3</v>
      </c>
      <c r="H27" s="10"/>
      <c r="I27" s="7"/>
      <c r="J27" s="92"/>
      <c r="K27" s="92"/>
      <c r="L27" s="92"/>
      <c r="M27" s="5"/>
      <c r="N27" s="7"/>
      <c r="O27" s="7"/>
      <c r="P27" s="7"/>
      <c r="Q27" s="7"/>
      <c r="R27" s="7"/>
      <c r="S27" s="7"/>
      <c r="T27" s="7"/>
      <c r="U27" s="7"/>
    </row>
    <row r="28" spans="1:21" ht="21" customHeight="1" x14ac:dyDescent="0.2">
      <c r="A28" s="86"/>
      <c r="B28" s="87"/>
      <c r="C28" s="8">
        <v>5</v>
      </c>
      <c r="D28" s="9"/>
      <c r="E28" s="9" t="s">
        <v>34</v>
      </c>
      <c r="F28" s="9"/>
      <c r="G28" s="9">
        <v>3</v>
      </c>
      <c r="H28" s="10"/>
      <c r="I28" s="7"/>
      <c r="J28" s="92"/>
      <c r="K28" s="92"/>
      <c r="L28" s="92"/>
      <c r="M28" s="5"/>
      <c r="N28" s="7"/>
      <c r="O28" s="7"/>
      <c r="P28" s="7"/>
      <c r="Q28" s="7"/>
      <c r="R28" s="7"/>
      <c r="S28" s="7"/>
      <c r="T28" s="7"/>
      <c r="U28" s="7"/>
    </row>
    <row r="29" spans="1:21" ht="21" customHeight="1" thickBot="1" x14ac:dyDescent="0.25">
      <c r="A29" s="89"/>
      <c r="B29" s="90"/>
      <c r="C29" s="11">
        <v>6</v>
      </c>
      <c r="D29" s="12"/>
      <c r="E29" s="12" t="s">
        <v>34</v>
      </c>
      <c r="F29" s="12"/>
      <c r="G29" s="12">
        <v>3</v>
      </c>
      <c r="H29" s="21"/>
      <c r="I29" s="7"/>
      <c r="J29" s="7"/>
      <c r="K29" s="7"/>
      <c r="L29" s="7"/>
      <c r="M29" s="7"/>
      <c r="N29" s="7"/>
      <c r="O29" s="7"/>
      <c r="P29" s="7"/>
      <c r="Q29" s="7"/>
      <c r="R29" s="7"/>
      <c r="S29" s="7"/>
      <c r="T29" s="7"/>
      <c r="U29" s="7"/>
    </row>
    <row r="30" spans="1:21" ht="13.5" thickBot="1" x14ac:dyDescent="0.25">
      <c r="F30"/>
      <c r="G30" s="22">
        <f>SUM(G7:G29)</f>
        <v>60</v>
      </c>
      <c r="H30" s="7"/>
      <c r="I30" s="7"/>
      <c r="J30" s="7"/>
      <c r="K30" s="7"/>
      <c r="L30" s="7"/>
      <c r="M30" s="7"/>
      <c r="N30" s="7"/>
      <c r="O30" s="7"/>
      <c r="P30" s="7"/>
      <c r="Q30" s="7"/>
      <c r="R30" s="7"/>
      <c r="S30" s="7"/>
      <c r="T30" s="7"/>
      <c r="U30" s="7"/>
    </row>
    <row r="31" spans="1:21" ht="13.5" thickBot="1" x14ac:dyDescent="0.25">
      <c r="F31"/>
    </row>
    <row r="32" spans="1:21" ht="13.5" thickBot="1" x14ac:dyDescent="0.25">
      <c r="A32" s="101" t="s">
        <v>35</v>
      </c>
      <c r="B32" s="102"/>
      <c r="C32" s="103"/>
      <c r="D32" s="104" t="s">
        <v>36</v>
      </c>
      <c r="E32" s="105"/>
      <c r="F32" s="106"/>
      <c r="G32" s="101" t="s">
        <v>37</v>
      </c>
      <c r="H32" s="102"/>
      <c r="I32" s="103"/>
      <c r="J32" s="104" t="s">
        <v>38</v>
      </c>
      <c r="K32" s="105"/>
      <c r="L32" s="106"/>
      <c r="M32" s="26" t="s">
        <v>39</v>
      </c>
    </row>
    <row r="33" spans="1:21" x14ac:dyDescent="0.2">
      <c r="A33" s="27">
        <f>A5</f>
        <v>2012</v>
      </c>
      <c r="B33" s="28">
        <f>A33+1</f>
        <v>2013</v>
      </c>
      <c r="C33" s="29">
        <f>B33</f>
        <v>2013</v>
      </c>
      <c r="D33" s="30">
        <f>C33</f>
        <v>2013</v>
      </c>
      <c r="E33" s="31">
        <f>A33+2</f>
        <v>2014</v>
      </c>
      <c r="F33" s="32">
        <f>E33</f>
        <v>2014</v>
      </c>
      <c r="G33" s="27">
        <f>E33</f>
        <v>2014</v>
      </c>
      <c r="H33" s="28">
        <f>A33+3</f>
        <v>2015</v>
      </c>
      <c r="I33" s="29">
        <f>H33</f>
        <v>2015</v>
      </c>
      <c r="J33" s="30">
        <f>A33+4</f>
        <v>2016</v>
      </c>
      <c r="K33" s="31">
        <f>D33+3</f>
        <v>2016</v>
      </c>
      <c r="L33" s="32">
        <f>K33</f>
        <v>2016</v>
      </c>
      <c r="M33" s="98"/>
      <c r="N33" s="2"/>
      <c r="O33" s="2"/>
      <c r="P33" s="2"/>
      <c r="Q33" s="2"/>
      <c r="R33" s="2"/>
      <c r="S33" s="2"/>
      <c r="T33" s="2"/>
      <c r="U33" s="2"/>
    </row>
    <row r="34" spans="1:21" ht="13.5" thickBot="1" x14ac:dyDescent="0.25">
      <c r="A34" s="33" t="s">
        <v>40</v>
      </c>
      <c r="B34" s="34" t="s">
        <v>41</v>
      </c>
      <c r="C34" s="35" t="s">
        <v>42</v>
      </c>
      <c r="D34" s="36" t="s">
        <v>40</v>
      </c>
      <c r="E34" s="37" t="s">
        <v>41</v>
      </c>
      <c r="F34" s="38" t="s">
        <v>42</v>
      </c>
      <c r="G34" s="33" t="s">
        <v>40</v>
      </c>
      <c r="H34" s="34" t="s">
        <v>41</v>
      </c>
      <c r="I34" s="35" t="s">
        <v>42</v>
      </c>
      <c r="J34" s="36" t="s">
        <v>40</v>
      </c>
      <c r="K34" s="37" t="s">
        <v>41</v>
      </c>
      <c r="L34" s="38" t="s">
        <v>42</v>
      </c>
      <c r="M34" s="99"/>
      <c r="N34" s="2"/>
      <c r="O34" s="2"/>
      <c r="P34" s="2"/>
      <c r="Q34" s="2"/>
      <c r="R34" s="2"/>
      <c r="S34" s="2"/>
      <c r="T34" s="2"/>
      <c r="U34" s="2"/>
    </row>
    <row r="35" spans="1:21" x14ac:dyDescent="0.2">
      <c r="A35" s="39" t="s">
        <v>24</v>
      </c>
      <c r="B35" s="40" t="s">
        <v>27</v>
      </c>
      <c r="C35" s="41" t="s">
        <v>43</v>
      </c>
      <c r="D35" s="39" t="s">
        <v>44</v>
      </c>
      <c r="E35" s="40" t="s">
        <v>16</v>
      </c>
      <c r="F35" s="41" t="s">
        <v>43</v>
      </c>
      <c r="G35" s="39" t="s">
        <v>34</v>
      </c>
      <c r="H35" s="40" t="s">
        <v>34</v>
      </c>
      <c r="I35" s="41"/>
      <c r="J35" s="39"/>
      <c r="K35" s="40"/>
      <c r="L35" s="41"/>
      <c r="M35" s="99"/>
      <c r="N35" s="42"/>
      <c r="O35" s="42"/>
      <c r="P35" s="42"/>
      <c r="Q35" s="42"/>
      <c r="R35" s="42"/>
      <c r="S35" s="42"/>
      <c r="T35" s="42"/>
      <c r="U35" s="42"/>
    </row>
    <row r="36" spans="1:21" x14ac:dyDescent="0.2">
      <c r="A36" s="43" t="s">
        <v>14</v>
      </c>
      <c r="B36" s="44" t="s">
        <v>45</v>
      </c>
      <c r="C36" s="45"/>
      <c r="D36" s="43" t="s">
        <v>45</v>
      </c>
      <c r="E36" s="44" t="s">
        <v>18</v>
      </c>
      <c r="F36" s="45"/>
      <c r="G36" s="43" t="s">
        <v>34</v>
      </c>
      <c r="H36" s="44" t="s">
        <v>34</v>
      </c>
      <c r="I36" s="45"/>
      <c r="J36" s="43"/>
      <c r="K36" s="44"/>
      <c r="L36" s="45"/>
      <c r="M36" s="99"/>
    </row>
    <row r="37" spans="1:21" x14ac:dyDescent="0.2">
      <c r="A37" s="43" t="s">
        <v>11</v>
      </c>
      <c r="B37" s="44" t="s">
        <v>46</v>
      </c>
      <c r="C37" s="45"/>
      <c r="D37" s="43" t="s">
        <v>46</v>
      </c>
      <c r="E37" s="46" t="s">
        <v>28</v>
      </c>
      <c r="F37" s="45"/>
      <c r="G37" s="43" t="s">
        <v>34</v>
      </c>
      <c r="H37" s="44" t="s">
        <v>34</v>
      </c>
      <c r="I37" s="45"/>
      <c r="J37" s="43"/>
      <c r="K37" s="44"/>
      <c r="L37" s="45"/>
      <c r="M37" s="99"/>
    </row>
    <row r="38" spans="1:21" x14ac:dyDescent="0.2">
      <c r="A38" s="47"/>
      <c r="B38" s="18"/>
      <c r="C38" s="48"/>
      <c r="D38" s="47"/>
      <c r="F38" s="48"/>
      <c r="G38" s="47"/>
      <c r="H38" s="18"/>
      <c r="I38" s="48"/>
      <c r="J38" s="47"/>
      <c r="K38" s="18"/>
      <c r="L38" s="48"/>
      <c r="M38" s="99"/>
    </row>
    <row r="39" spans="1:21" ht="13.5" thickBot="1" x14ac:dyDescent="0.25">
      <c r="A39" s="49"/>
      <c r="B39" s="50"/>
      <c r="C39" s="51"/>
      <c r="D39" s="49"/>
      <c r="E39" s="50"/>
      <c r="F39" s="51"/>
      <c r="G39" s="49"/>
      <c r="H39" s="50"/>
      <c r="I39" s="51"/>
      <c r="J39" s="49"/>
      <c r="K39" s="50"/>
      <c r="L39" s="51"/>
      <c r="M39" s="100"/>
    </row>
    <row r="40" spans="1:21" x14ac:dyDescent="0.2">
      <c r="A40" s="52">
        <f t="shared" ref="A40:L40" si="0">COUNTIF(A35:A39,"*")*3</f>
        <v>9</v>
      </c>
      <c r="B40" s="53">
        <f t="shared" si="0"/>
        <v>9</v>
      </c>
      <c r="C40" s="54">
        <f t="shared" si="0"/>
        <v>3</v>
      </c>
      <c r="D40" s="52">
        <f t="shared" si="0"/>
        <v>9</v>
      </c>
      <c r="E40" s="53">
        <f t="shared" si="0"/>
        <v>9</v>
      </c>
      <c r="F40" s="54">
        <f t="shared" si="0"/>
        <v>3</v>
      </c>
      <c r="G40" s="52">
        <f t="shared" si="0"/>
        <v>9</v>
      </c>
      <c r="H40" s="53">
        <f t="shared" si="0"/>
        <v>9</v>
      </c>
      <c r="I40" s="54">
        <f t="shared" si="0"/>
        <v>0</v>
      </c>
      <c r="J40" s="52">
        <f t="shared" si="0"/>
        <v>0</v>
      </c>
      <c r="K40" s="53">
        <f t="shared" si="0"/>
        <v>0</v>
      </c>
      <c r="L40" s="54">
        <f t="shared" si="0"/>
        <v>0</v>
      </c>
      <c r="M40" s="55">
        <f>SUM(A40:L40)</f>
        <v>60</v>
      </c>
    </row>
    <row r="41" spans="1:21" ht="13.5" thickBot="1" x14ac:dyDescent="0.25">
      <c r="A41" s="36" t="s">
        <v>47</v>
      </c>
      <c r="B41" s="37" t="s">
        <v>47</v>
      </c>
      <c r="C41" s="38" t="s">
        <v>47</v>
      </c>
      <c r="D41" s="36" t="s">
        <v>47</v>
      </c>
      <c r="E41" s="37" t="s">
        <v>47</v>
      </c>
      <c r="F41" s="38" t="s">
        <v>47</v>
      </c>
      <c r="G41" s="36" t="s">
        <v>47</v>
      </c>
      <c r="H41" s="37" t="s">
        <v>47</v>
      </c>
      <c r="I41" s="38" t="s">
        <v>47</v>
      </c>
      <c r="J41" s="36" t="s">
        <v>47</v>
      </c>
      <c r="K41" s="37" t="s">
        <v>47</v>
      </c>
      <c r="L41" s="38" t="s">
        <v>47</v>
      </c>
      <c r="M41" s="56" t="s">
        <v>47</v>
      </c>
    </row>
    <row r="42" spans="1:21" ht="5.0999999999999996" customHeight="1" x14ac:dyDescent="0.2"/>
    <row r="43" spans="1:21" x14ac:dyDescent="0.2">
      <c r="A43" t="s">
        <v>48</v>
      </c>
    </row>
    <row r="44" spans="1:21" x14ac:dyDescent="0.2">
      <c r="A44" t="s">
        <v>49</v>
      </c>
    </row>
    <row r="45" spans="1:21" x14ac:dyDescent="0.2">
      <c r="A45" t="s">
        <v>50</v>
      </c>
    </row>
  </sheetData>
  <mergeCells count="23">
    <mergeCell ref="M33:M39"/>
    <mergeCell ref="A23:H23"/>
    <mergeCell ref="A24:B29"/>
    <mergeCell ref="A32:C32"/>
    <mergeCell ref="D32:F32"/>
    <mergeCell ref="G32:I32"/>
    <mergeCell ref="J32:L32"/>
    <mergeCell ref="A20:B22"/>
    <mergeCell ref="J4:L28"/>
    <mergeCell ref="A6:H6"/>
    <mergeCell ref="A7:B7"/>
    <mergeCell ref="A8:B8"/>
    <mergeCell ref="A9:B9"/>
    <mergeCell ref="A10:B10"/>
    <mergeCell ref="A11:B11"/>
    <mergeCell ref="A12:H12"/>
    <mergeCell ref="A13:B13"/>
    <mergeCell ref="A14:B14"/>
    <mergeCell ref="A15:B15"/>
    <mergeCell ref="A16:B16"/>
    <mergeCell ref="A17:B17"/>
    <mergeCell ref="A18:B18"/>
    <mergeCell ref="A19:H19"/>
  </mergeCells>
  <pageMargins left="0.75" right="0.75" top="1" bottom="1" header="0.5" footer="0.5"/>
  <pageSetup scale="55"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abSelected="1" workbookViewId="0">
      <selection activeCell="X21" sqref="X21"/>
    </sheetView>
  </sheetViews>
  <sheetFormatPr defaultRowHeight="12.75" x14ac:dyDescent="0.2"/>
  <cols>
    <col min="1" max="1" width="2.625" customWidth="1"/>
    <col min="2" max="2" width="12.625" customWidth="1"/>
    <col min="3" max="3" width="2.625" customWidth="1"/>
    <col min="4" max="4" width="12.625" customWidth="1"/>
    <col min="5" max="5" width="2.625" customWidth="1"/>
    <col min="6" max="6" width="12.625" customWidth="1"/>
    <col min="7" max="9" width="2.625" customWidth="1"/>
    <col min="10" max="10" width="12.625" customWidth="1"/>
    <col min="11" max="11" width="2.625" customWidth="1"/>
    <col min="12" max="12" width="12.625" customWidth="1"/>
    <col min="13" max="14" width="2.625" customWidth="1"/>
    <col min="15" max="15" width="12.625" customWidth="1"/>
    <col min="24" max="24" width="36.625" bestFit="1" customWidth="1"/>
  </cols>
  <sheetData>
    <row r="1" spans="1:22" x14ac:dyDescent="0.2">
      <c r="A1" s="59" t="s">
        <v>92</v>
      </c>
      <c r="D1" s="2"/>
      <c r="E1" s="2"/>
      <c r="P1" s="59" t="s">
        <v>93</v>
      </c>
    </row>
    <row r="2" spans="1:22" x14ac:dyDescent="0.2">
      <c r="B2" s="108" t="s">
        <v>90</v>
      </c>
      <c r="C2" s="108"/>
      <c r="D2" s="108"/>
      <c r="E2" s="108"/>
      <c r="F2" s="108"/>
      <c r="G2" s="108"/>
      <c r="H2" s="108"/>
      <c r="I2" s="108"/>
      <c r="J2" s="108"/>
      <c r="K2" s="108"/>
      <c r="L2" s="108"/>
      <c r="M2" s="108"/>
      <c r="N2" s="108"/>
      <c r="O2" s="108"/>
    </row>
    <row r="3" spans="1:22" ht="13.5" thickBot="1" x14ac:dyDescent="0.25">
      <c r="Q3" s="59" t="s">
        <v>94</v>
      </c>
    </row>
    <row r="4" spans="1:22" ht="13.5" thickBot="1" x14ac:dyDescent="0.25">
      <c r="B4" s="101" t="s">
        <v>35</v>
      </c>
      <c r="C4" s="102"/>
      <c r="D4" s="102"/>
      <c r="E4" s="102"/>
      <c r="F4" s="102"/>
      <c r="G4" s="25"/>
      <c r="H4" s="24"/>
      <c r="I4" s="23"/>
      <c r="J4" s="105" t="s">
        <v>36</v>
      </c>
      <c r="K4" s="105"/>
      <c r="L4" s="105"/>
      <c r="M4" s="105"/>
      <c r="N4" s="105"/>
      <c r="O4" s="106"/>
      <c r="P4">
        <v>1</v>
      </c>
      <c r="Q4" t="s">
        <v>59</v>
      </c>
      <c r="R4" t="s">
        <v>58</v>
      </c>
    </row>
    <row r="5" spans="1:22" ht="13.5" thickBot="1" x14ac:dyDescent="0.25">
      <c r="B5" s="81" t="s">
        <v>40</v>
      </c>
      <c r="C5" s="34"/>
      <c r="D5" s="34" t="s">
        <v>41</v>
      </c>
      <c r="E5" s="34"/>
      <c r="F5" s="68" t="s">
        <v>42</v>
      </c>
      <c r="G5" s="62"/>
      <c r="H5" s="34"/>
      <c r="I5" s="33"/>
      <c r="J5" s="70" t="s">
        <v>40</v>
      </c>
      <c r="K5" s="37"/>
      <c r="L5" s="37" t="s">
        <v>41</v>
      </c>
      <c r="M5" s="37"/>
      <c r="N5" s="69"/>
      <c r="O5" s="63" t="s">
        <v>42</v>
      </c>
      <c r="P5">
        <v>2</v>
      </c>
      <c r="Q5" t="s">
        <v>59</v>
      </c>
      <c r="R5" t="s">
        <v>60</v>
      </c>
      <c r="U5" s="59" t="s">
        <v>103</v>
      </c>
    </row>
    <row r="6" spans="1:22" x14ac:dyDescent="0.2">
      <c r="A6">
        <v>1</v>
      </c>
      <c r="B6" s="84" t="s">
        <v>11</v>
      </c>
      <c r="C6" s="40"/>
      <c r="D6" s="40" t="s">
        <v>27</v>
      </c>
      <c r="E6" s="40"/>
      <c r="F6" s="65"/>
      <c r="G6" s="41"/>
      <c r="H6" s="40"/>
      <c r="I6" s="43"/>
      <c r="J6" s="65" t="s">
        <v>14</v>
      </c>
      <c r="K6" s="40"/>
      <c r="L6" s="40" t="s">
        <v>16</v>
      </c>
      <c r="M6" s="40"/>
      <c r="N6" s="40"/>
      <c r="O6" s="66"/>
      <c r="P6">
        <v>3</v>
      </c>
      <c r="Q6" t="s">
        <v>59</v>
      </c>
      <c r="R6" t="s">
        <v>61</v>
      </c>
      <c r="T6">
        <v>1</v>
      </c>
      <c r="U6" s="73" t="s">
        <v>59</v>
      </c>
      <c r="V6" t="s">
        <v>62</v>
      </c>
    </row>
    <row r="7" spans="1:22" x14ac:dyDescent="0.2">
      <c r="A7" s="48">
        <v>2</v>
      </c>
      <c r="B7" s="83"/>
      <c r="C7" s="44"/>
      <c r="D7" s="80" t="s">
        <v>114</v>
      </c>
      <c r="E7" s="44"/>
      <c r="F7" s="44"/>
      <c r="G7" s="45"/>
      <c r="H7" s="44"/>
      <c r="I7" s="43"/>
      <c r="J7" s="61"/>
      <c r="K7" s="44"/>
      <c r="L7" s="44" t="s">
        <v>18</v>
      </c>
      <c r="M7" s="44"/>
      <c r="N7" s="44"/>
      <c r="O7" s="45"/>
      <c r="P7">
        <v>4</v>
      </c>
      <c r="Q7" s="72"/>
      <c r="R7" s="72"/>
      <c r="T7">
        <v>2</v>
      </c>
      <c r="U7" s="73" t="s">
        <v>59</v>
      </c>
      <c r="V7" t="s">
        <v>65</v>
      </c>
    </row>
    <row r="8" spans="1:22" x14ac:dyDescent="0.2">
      <c r="A8" s="48">
        <v>3</v>
      </c>
      <c r="B8" s="61"/>
      <c r="C8" s="44"/>
      <c r="D8" s="61"/>
      <c r="E8" s="44"/>
      <c r="F8" s="44"/>
      <c r="G8" s="45"/>
      <c r="H8" s="44"/>
      <c r="I8" s="43"/>
      <c r="J8" s="61"/>
      <c r="K8" s="44"/>
      <c r="L8" s="79" t="s">
        <v>113</v>
      </c>
      <c r="M8" s="46"/>
      <c r="N8" s="46"/>
      <c r="O8" s="45"/>
      <c r="P8">
        <v>5</v>
      </c>
      <c r="Q8" s="72"/>
      <c r="R8" s="72"/>
      <c r="T8">
        <v>3</v>
      </c>
      <c r="U8" s="59" t="s">
        <v>111</v>
      </c>
      <c r="V8" s="85">
        <v>6343</v>
      </c>
    </row>
    <row r="9" spans="1:22" ht="7.5" customHeight="1" thickBot="1" x14ac:dyDescent="0.25">
      <c r="B9" s="47"/>
      <c r="C9" s="18"/>
      <c r="D9" s="18"/>
      <c r="E9" s="18"/>
      <c r="F9" s="50"/>
      <c r="G9" s="51"/>
      <c r="H9" s="50"/>
      <c r="I9" s="47"/>
      <c r="J9" s="18"/>
      <c r="K9" s="18"/>
      <c r="O9" s="48"/>
      <c r="U9" s="18"/>
      <c r="V9" s="18"/>
    </row>
    <row r="10" spans="1:22" x14ac:dyDescent="0.2">
      <c r="B10" s="52">
        <f>COUNTIF(B6:B9,"*")*3</f>
        <v>3</v>
      </c>
      <c r="C10" s="53"/>
      <c r="D10" s="53">
        <f>COUNTIF(D6:D9,"*")*3</f>
        <v>6</v>
      </c>
      <c r="E10" s="53"/>
      <c r="F10" s="67">
        <f>COUNTIF(F6:F9,"*")*3</f>
        <v>0</v>
      </c>
      <c r="G10" s="64"/>
      <c r="H10" s="53"/>
      <c r="I10" s="52"/>
      <c r="J10" s="53">
        <f>COUNTIF(J6:J9,"*")*3</f>
        <v>3</v>
      </c>
      <c r="K10" s="53"/>
      <c r="L10" s="53">
        <f>COUNTIF(L6:L9,"*")*3</f>
        <v>9</v>
      </c>
      <c r="M10" s="53"/>
      <c r="N10" s="53"/>
      <c r="O10" s="54">
        <f>COUNTIF(O6:O9,"*")*3</f>
        <v>0</v>
      </c>
      <c r="Q10" s="59" t="s">
        <v>95</v>
      </c>
      <c r="T10">
        <v>4</v>
      </c>
      <c r="U10" s="72"/>
      <c r="V10" s="72"/>
    </row>
    <row r="11" spans="1:22" ht="13.5" thickBot="1" x14ac:dyDescent="0.25">
      <c r="B11" s="36" t="s">
        <v>47</v>
      </c>
      <c r="C11" s="37"/>
      <c r="D11" s="37" t="s">
        <v>47</v>
      </c>
      <c r="E11" s="37"/>
      <c r="F11" s="37" t="s">
        <v>47</v>
      </c>
      <c r="G11" s="38"/>
      <c r="H11" s="37"/>
      <c r="I11" s="36"/>
      <c r="J11" s="37" t="s">
        <v>47</v>
      </c>
      <c r="K11" s="37"/>
      <c r="L11" s="37" t="s">
        <v>47</v>
      </c>
      <c r="M11" s="37"/>
      <c r="N11" s="37"/>
      <c r="O11" s="38" t="s">
        <v>47</v>
      </c>
      <c r="P11">
        <v>1</v>
      </c>
      <c r="Q11" s="72"/>
      <c r="R11" s="72"/>
      <c r="T11">
        <v>5</v>
      </c>
      <c r="U11" s="72"/>
      <c r="V11" s="72"/>
    </row>
    <row r="12" spans="1:22" x14ac:dyDescent="0.2">
      <c r="P12">
        <v>2</v>
      </c>
      <c r="Q12" s="72"/>
      <c r="R12" s="72"/>
      <c r="T12">
        <v>6</v>
      </c>
      <c r="U12" s="72"/>
      <c r="V12" s="72"/>
    </row>
    <row r="13" spans="1:22" x14ac:dyDescent="0.2">
      <c r="P13">
        <v>3</v>
      </c>
      <c r="Q13" s="72"/>
      <c r="R13" s="72"/>
    </row>
    <row r="15" spans="1:22" x14ac:dyDescent="0.2">
      <c r="B15" s="108" t="s">
        <v>91</v>
      </c>
      <c r="C15" s="108"/>
      <c r="D15" s="108"/>
      <c r="E15" s="108"/>
      <c r="F15" s="108"/>
      <c r="G15" s="108"/>
      <c r="H15" s="108"/>
      <c r="I15" s="108"/>
      <c r="J15" s="108"/>
      <c r="K15" s="108"/>
      <c r="L15" s="108"/>
      <c r="M15" s="108"/>
      <c r="N15" s="108"/>
      <c r="O15" s="108"/>
    </row>
    <row r="16" spans="1:22" ht="13.5" thickBot="1" x14ac:dyDescent="0.25">
      <c r="Q16" s="59" t="s">
        <v>100</v>
      </c>
    </row>
    <row r="17" spans="1:20" ht="13.5" thickBot="1" x14ac:dyDescent="0.25">
      <c r="B17" s="101" t="s">
        <v>35</v>
      </c>
      <c r="C17" s="102"/>
      <c r="D17" s="102"/>
      <c r="E17" s="102"/>
      <c r="F17" s="102"/>
      <c r="G17" s="25"/>
      <c r="H17" s="24"/>
      <c r="I17" s="23"/>
      <c r="J17" s="105" t="s">
        <v>36</v>
      </c>
      <c r="K17" s="105"/>
      <c r="L17" s="105"/>
      <c r="M17" s="105"/>
      <c r="N17" s="105"/>
      <c r="O17" s="106"/>
      <c r="Q17" s="59" t="s">
        <v>104</v>
      </c>
    </row>
    <row r="18" spans="1:20" ht="13.5" thickBot="1" x14ac:dyDescent="0.25">
      <c r="B18" s="33" t="s">
        <v>40</v>
      </c>
      <c r="C18" s="34"/>
      <c r="D18" s="34" t="s">
        <v>41</v>
      </c>
      <c r="E18" s="34"/>
      <c r="F18" s="68" t="s">
        <v>42</v>
      </c>
      <c r="G18" s="62"/>
      <c r="H18" s="34"/>
      <c r="I18" s="33"/>
      <c r="J18" s="70" t="s">
        <v>40</v>
      </c>
      <c r="K18" s="37"/>
      <c r="L18" s="37" t="s">
        <v>41</v>
      </c>
      <c r="M18" s="37"/>
      <c r="N18" s="69"/>
      <c r="O18" s="63" t="s">
        <v>42</v>
      </c>
      <c r="Q18" s="59" t="s">
        <v>106</v>
      </c>
    </row>
    <row r="19" spans="1:20" x14ac:dyDescent="0.2">
      <c r="A19">
        <v>1</v>
      </c>
      <c r="B19" s="82"/>
      <c r="C19" s="40"/>
      <c r="D19" s="40" t="s">
        <v>16</v>
      </c>
      <c r="E19" s="40"/>
      <c r="F19" s="65"/>
      <c r="G19" s="41"/>
      <c r="H19" s="40"/>
      <c r="I19" s="43"/>
      <c r="J19" s="44" t="s">
        <v>11</v>
      </c>
      <c r="K19" s="40"/>
      <c r="L19" s="40" t="s">
        <v>27</v>
      </c>
      <c r="M19" s="40"/>
      <c r="N19" s="40"/>
      <c r="O19" s="66"/>
      <c r="Q19" s="59" t="s">
        <v>107</v>
      </c>
    </row>
    <row r="20" spans="1:20" x14ac:dyDescent="0.2">
      <c r="A20">
        <v>2</v>
      </c>
      <c r="B20" s="43" t="s">
        <v>14</v>
      </c>
      <c r="C20" s="44"/>
      <c r="D20" s="44" t="s">
        <v>18</v>
      </c>
      <c r="E20" s="44"/>
      <c r="F20" s="44"/>
      <c r="G20" s="45"/>
      <c r="H20" s="44"/>
      <c r="I20" s="43"/>
      <c r="J20" s="61"/>
      <c r="K20" s="44"/>
      <c r="L20" s="80" t="s">
        <v>114</v>
      </c>
      <c r="M20" s="44"/>
      <c r="N20" s="44"/>
      <c r="O20" s="45"/>
      <c r="Q20" s="59" t="s">
        <v>108</v>
      </c>
    </row>
    <row r="21" spans="1:20" x14ac:dyDescent="0.2">
      <c r="A21">
        <v>3</v>
      </c>
      <c r="B21" s="71"/>
      <c r="C21" s="44"/>
      <c r="D21" s="79" t="s">
        <v>113</v>
      </c>
      <c r="E21" s="44"/>
      <c r="F21" s="44"/>
      <c r="G21" s="45"/>
      <c r="H21" s="44"/>
      <c r="I21" s="43"/>
      <c r="J21" s="61"/>
      <c r="K21" s="44"/>
      <c r="L21" s="61"/>
      <c r="M21" s="46"/>
      <c r="N21" s="46"/>
      <c r="O21" s="45"/>
      <c r="Q21" s="59" t="s">
        <v>105</v>
      </c>
    </row>
    <row r="22" spans="1:20" ht="13.5" thickBot="1" x14ac:dyDescent="0.25">
      <c r="B22" s="47"/>
      <c r="C22" s="18"/>
      <c r="D22" s="18"/>
      <c r="E22" s="18"/>
      <c r="F22" s="50"/>
      <c r="G22" s="51"/>
      <c r="H22" s="50"/>
      <c r="I22" s="47"/>
      <c r="J22" s="18"/>
      <c r="K22" s="18"/>
      <c r="O22" s="48"/>
      <c r="Q22" s="59" t="s">
        <v>109</v>
      </c>
    </row>
    <row r="23" spans="1:20" x14ac:dyDescent="0.2">
      <c r="B23" s="52">
        <f>COUNTIF(B19:B22,"*")*3</f>
        <v>3</v>
      </c>
      <c r="C23" s="53"/>
      <c r="D23" s="53">
        <f>COUNTIF(D19:D22,"*")*3</f>
        <v>9</v>
      </c>
      <c r="E23" s="53"/>
      <c r="F23" s="67">
        <f>COUNTIF(F19:F22,"*")*3</f>
        <v>0</v>
      </c>
      <c r="G23" s="64"/>
      <c r="H23" s="53"/>
      <c r="I23" s="52"/>
      <c r="J23" s="53">
        <f>COUNTIF(J19:J22,"*")*3</f>
        <v>3</v>
      </c>
      <c r="K23" s="53"/>
      <c r="L23" s="53">
        <f>COUNTIF(L19:L22,"*")*3</f>
        <v>6</v>
      </c>
      <c r="M23" s="53"/>
      <c r="N23" s="53"/>
      <c r="O23" s="54">
        <f>COUNTIF(O19:O22,"*")*3</f>
        <v>0</v>
      </c>
      <c r="T23" s="59" t="s">
        <v>110</v>
      </c>
    </row>
    <row r="24" spans="1:20" ht="13.5" thickBot="1" x14ac:dyDescent="0.25">
      <c r="B24" s="36" t="s">
        <v>47</v>
      </c>
      <c r="C24" s="37"/>
      <c r="D24" s="37" t="s">
        <v>47</v>
      </c>
      <c r="E24" s="37"/>
      <c r="F24" s="37" t="s">
        <v>47</v>
      </c>
      <c r="G24" s="38"/>
      <c r="H24" s="37"/>
      <c r="I24" s="36"/>
      <c r="J24" s="37" t="s">
        <v>47</v>
      </c>
      <c r="K24" s="37"/>
      <c r="L24" s="37" t="s">
        <v>47</v>
      </c>
      <c r="M24" s="37"/>
      <c r="N24" s="37"/>
      <c r="O24" s="38" t="s">
        <v>47</v>
      </c>
      <c r="Q24" s="59" t="s">
        <v>101</v>
      </c>
    </row>
    <row r="25" spans="1:20" x14ac:dyDescent="0.2">
      <c r="T25" t="s">
        <v>102</v>
      </c>
    </row>
    <row r="27" spans="1:20" x14ac:dyDescent="0.2">
      <c r="A27" t="s">
        <v>57</v>
      </c>
      <c r="D27" s="18"/>
      <c r="E27" s="18"/>
      <c r="F27" s="18"/>
      <c r="G27" s="18"/>
      <c r="H27" s="18"/>
      <c r="I27" s="18"/>
    </row>
    <row r="28" spans="1:20" x14ac:dyDescent="0.2">
      <c r="A28" s="18"/>
      <c r="B28" s="18"/>
      <c r="C28" s="18"/>
      <c r="D28" s="18"/>
      <c r="E28" s="18"/>
      <c r="F28" s="18"/>
      <c r="G28" s="18"/>
      <c r="H28" s="18"/>
      <c r="I28" s="18"/>
      <c r="L28" s="107" t="s">
        <v>78</v>
      </c>
      <c r="M28" s="107"/>
      <c r="N28" s="107"/>
      <c r="O28" s="107"/>
    </row>
    <row r="29" spans="1:20" x14ac:dyDescent="0.2">
      <c r="A29" s="18"/>
      <c r="B29" t="s">
        <v>59</v>
      </c>
      <c r="C29" t="s">
        <v>58</v>
      </c>
      <c r="D29" s="18"/>
      <c r="E29" s="18"/>
      <c r="F29" t="s">
        <v>72</v>
      </c>
      <c r="G29" s="18"/>
      <c r="H29" s="18"/>
      <c r="I29" s="18"/>
      <c r="L29" t="s">
        <v>79</v>
      </c>
    </row>
    <row r="30" spans="1:20" x14ac:dyDescent="0.2">
      <c r="A30" s="18"/>
      <c r="B30" t="s">
        <v>59</v>
      </c>
      <c r="C30" t="s">
        <v>60</v>
      </c>
      <c r="D30" s="18"/>
      <c r="E30" s="18"/>
      <c r="F30" t="s">
        <v>71</v>
      </c>
      <c r="G30" s="18"/>
      <c r="H30" s="18"/>
      <c r="I30" s="18"/>
      <c r="L30" t="s">
        <v>80</v>
      </c>
    </row>
    <row r="31" spans="1:20" x14ac:dyDescent="0.2">
      <c r="A31" s="18"/>
      <c r="B31" t="s">
        <v>59</v>
      </c>
      <c r="C31" t="s">
        <v>61</v>
      </c>
      <c r="D31" s="18"/>
      <c r="E31" s="18"/>
      <c r="F31" t="s">
        <v>69</v>
      </c>
      <c r="G31" s="18"/>
      <c r="H31" s="18"/>
      <c r="I31" s="18"/>
      <c r="L31" t="s">
        <v>81</v>
      </c>
    </row>
    <row r="32" spans="1:20" x14ac:dyDescent="0.2">
      <c r="A32" s="18"/>
      <c r="B32" t="s">
        <v>59</v>
      </c>
      <c r="C32" t="s">
        <v>62</v>
      </c>
      <c r="D32" s="18"/>
      <c r="E32" s="18"/>
      <c r="F32" t="s">
        <v>70</v>
      </c>
      <c r="G32" s="18"/>
      <c r="H32" s="18"/>
      <c r="I32" s="18"/>
      <c r="L32" t="s">
        <v>81</v>
      </c>
    </row>
    <row r="33" spans="1:16" x14ac:dyDescent="0.2">
      <c r="A33" s="18"/>
      <c r="B33" t="s">
        <v>59</v>
      </c>
      <c r="C33" t="s">
        <v>65</v>
      </c>
      <c r="D33" s="18"/>
      <c r="E33" s="18"/>
      <c r="F33" t="s">
        <v>73</v>
      </c>
      <c r="G33" s="18"/>
      <c r="H33" s="18"/>
      <c r="I33" s="18"/>
      <c r="L33" t="s">
        <v>82</v>
      </c>
    </row>
    <row r="34" spans="1:16" x14ac:dyDescent="0.2">
      <c r="A34" s="18"/>
      <c r="B34" s="18" t="s">
        <v>59</v>
      </c>
      <c r="C34" s="18" t="s">
        <v>115</v>
      </c>
      <c r="D34" s="18"/>
      <c r="E34" s="18"/>
      <c r="F34" s="18" t="s">
        <v>116</v>
      </c>
      <c r="G34" s="18"/>
      <c r="H34" s="18"/>
      <c r="I34" s="18"/>
    </row>
    <row r="35" spans="1:16" x14ac:dyDescent="0.2">
      <c r="A35" s="18"/>
      <c r="B35" t="s">
        <v>63</v>
      </c>
      <c r="C35" t="s">
        <v>68</v>
      </c>
      <c r="D35" s="18"/>
      <c r="E35" s="18"/>
      <c r="F35" t="s">
        <v>76</v>
      </c>
      <c r="G35" s="18"/>
      <c r="H35" s="18"/>
      <c r="I35" s="18"/>
    </row>
    <row r="36" spans="1:16" x14ac:dyDescent="0.2">
      <c r="A36" s="18"/>
      <c r="B36" t="s">
        <v>59</v>
      </c>
      <c r="C36" t="s">
        <v>68</v>
      </c>
      <c r="D36" s="18"/>
      <c r="E36" s="18"/>
      <c r="F36" t="s">
        <v>77</v>
      </c>
      <c r="G36" s="18"/>
      <c r="H36" s="18"/>
      <c r="I36" s="18"/>
    </row>
    <row r="37" spans="1:16" x14ac:dyDescent="0.2">
      <c r="A37" s="18"/>
      <c r="B37" s="18"/>
      <c r="C37" s="18"/>
      <c r="D37" s="18"/>
      <c r="E37" s="18"/>
      <c r="F37" s="18"/>
      <c r="G37" s="18"/>
      <c r="H37" s="18"/>
      <c r="I37" s="18"/>
    </row>
    <row r="38" spans="1:16" x14ac:dyDescent="0.2">
      <c r="A38" s="59" t="s">
        <v>89</v>
      </c>
      <c r="E38" s="18"/>
      <c r="F38" s="18"/>
      <c r="G38" s="18"/>
      <c r="H38" s="18"/>
      <c r="I38" s="18"/>
    </row>
    <row r="39" spans="1:16" x14ac:dyDescent="0.2">
      <c r="A39" s="18"/>
      <c r="B39" s="18"/>
      <c r="C39" s="18"/>
      <c r="D39" s="18"/>
      <c r="E39" s="18"/>
      <c r="F39" s="18"/>
      <c r="G39" s="18"/>
      <c r="H39" s="18"/>
      <c r="I39" s="18"/>
    </row>
    <row r="40" spans="1:16" x14ac:dyDescent="0.2">
      <c r="A40" s="18"/>
      <c r="B40" t="s">
        <v>63</v>
      </c>
      <c r="C40" t="s">
        <v>64</v>
      </c>
      <c r="D40" s="18"/>
      <c r="E40" s="18"/>
      <c r="F40" t="s">
        <v>75</v>
      </c>
      <c r="G40" s="18"/>
      <c r="H40" s="18"/>
      <c r="I40" s="18"/>
      <c r="L40" t="s">
        <v>80</v>
      </c>
    </row>
    <row r="41" spans="1:16" x14ac:dyDescent="0.2">
      <c r="A41" s="18"/>
      <c r="B41" s="75" t="s">
        <v>66</v>
      </c>
      <c r="C41" s="75" t="s">
        <v>67</v>
      </c>
      <c r="D41" s="76"/>
      <c r="E41" s="76"/>
      <c r="F41" s="75" t="s">
        <v>74</v>
      </c>
      <c r="G41" s="76"/>
      <c r="H41" s="76"/>
      <c r="I41" s="76"/>
      <c r="J41" s="75"/>
      <c r="K41" s="75"/>
      <c r="L41" s="75" t="s">
        <v>81</v>
      </c>
      <c r="M41" s="75"/>
      <c r="N41" s="75"/>
      <c r="O41" s="75"/>
    </row>
    <row r="42" spans="1:16" x14ac:dyDescent="0.2">
      <c r="B42" t="s">
        <v>83</v>
      </c>
      <c r="C42" s="74" t="s">
        <v>98</v>
      </c>
      <c r="F42" s="59" t="s">
        <v>88</v>
      </c>
      <c r="L42" s="59" t="s">
        <v>99</v>
      </c>
    </row>
    <row r="43" spans="1:16" x14ac:dyDescent="0.2">
      <c r="B43" s="59" t="s">
        <v>84</v>
      </c>
      <c r="C43" s="74" t="s">
        <v>97</v>
      </c>
      <c r="F43" s="59" t="s">
        <v>87</v>
      </c>
      <c r="L43" s="59" t="s">
        <v>99</v>
      </c>
    </row>
    <row r="44" spans="1:16" x14ac:dyDescent="0.2">
      <c r="B44" s="59" t="s">
        <v>85</v>
      </c>
      <c r="C44" s="74" t="s">
        <v>96</v>
      </c>
      <c r="F44" s="59" t="s">
        <v>86</v>
      </c>
      <c r="L44" s="59" t="s">
        <v>82</v>
      </c>
    </row>
    <row r="45" spans="1:16" x14ac:dyDescent="0.2">
      <c r="B45" s="59" t="s">
        <v>111</v>
      </c>
      <c r="C45" s="78" t="s">
        <v>112</v>
      </c>
      <c r="D45" s="77"/>
      <c r="F45" t="s">
        <v>74</v>
      </c>
      <c r="L45" s="59" t="s">
        <v>117</v>
      </c>
    </row>
    <row r="48" spans="1:16" x14ac:dyDescent="0.2">
      <c r="P48" s="59"/>
    </row>
    <row r="49" spans="16:16" x14ac:dyDescent="0.2">
      <c r="P49" s="58"/>
    </row>
    <row r="52" spans="16:16" x14ac:dyDescent="0.2">
      <c r="P52" s="60"/>
    </row>
  </sheetData>
  <mergeCells count="7">
    <mergeCell ref="L28:O28"/>
    <mergeCell ref="B4:F4"/>
    <mergeCell ref="J4:O4"/>
    <mergeCell ref="B2:O2"/>
    <mergeCell ref="B15:O15"/>
    <mergeCell ref="B17:F17"/>
    <mergeCell ref="J17:O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PhD</vt:lpstr>
      <vt:lpstr>Sheet1</vt:lpstr>
      <vt:lpstr>PhD!Print_Area</vt:lpstr>
    </vt:vector>
  </TitlesOfParts>
  <Company>OSU - Spears College of Business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Allison</dc:creator>
  <cp:lastModifiedBy>Voss, Kevin</cp:lastModifiedBy>
  <dcterms:created xsi:type="dcterms:W3CDTF">2012-10-24T13:54:01Z</dcterms:created>
  <dcterms:modified xsi:type="dcterms:W3CDTF">2016-03-25T21:14:42Z</dcterms:modified>
</cp:coreProperties>
</file>